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eter\OneDrive\Documents\4BT\UNIFORMAT\"/>
    </mc:Choice>
  </mc:AlternateContent>
  <xr:revisionPtr revIDLastSave="0" documentId="8_{C07BD96A-02D0-49DE-8B96-AE2B4CFFCE62}" xr6:coauthVersionLast="45" xr6:coauthVersionMax="45" xr10:uidLastSave="{00000000-0000-0000-0000-000000000000}"/>
  <bookViews>
    <workbookView xWindow="768" yWindow="768" windowWidth="22200" windowHeight="10392" xr2:uid="{00000000-000D-0000-FFFF-FFFF00000000}"/>
  </bookViews>
  <sheets>
    <sheet name="Building Construction Cost" sheetId="1" r:id="rId1"/>
    <sheet name="A20 Basement Constructio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H12" i="2"/>
  <c r="F14" i="1"/>
  <c r="G14" i="1"/>
  <c r="G11" i="2"/>
  <c r="G10" i="2"/>
  <c r="G9" i="2"/>
  <c r="G8" i="2"/>
  <c r="G7" i="2"/>
  <c r="G6" i="2"/>
  <c r="G5" i="2"/>
  <c r="G4" i="2"/>
  <c r="G3" i="2"/>
  <c r="G23" i="2"/>
  <c r="G150" i="1"/>
  <c r="G149" i="1"/>
  <c r="G147" i="1"/>
  <c r="G144" i="1"/>
  <c r="G143" i="1"/>
  <c r="G141" i="1"/>
  <c r="G139" i="1"/>
  <c r="G138" i="1"/>
  <c r="G136" i="1"/>
  <c r="G135" i="1"/>
  <c r="G134" i="1"/>
  <c r="G133" i="1"/>
  <c r="H133" i="1"/>
  <c r="G132" i="1"/>
  <c r="G131" i="1"/>
  <c r="G130" i="1"/>
  <c r="G129" i="1"/>
  <c r="G128" i="1"/>
  <c r="G127" i="1"/>
  <c r="H127" i="1"/>
  <c r="G126" i="1"/>
  <c r="G125" i="1"/>
  <c r="G124" i="1"/>
  <c r="G123" i="1"/>
  <c r="G122" i="1"/>
  <c r="G121" i="1"/>
  <c r="G120" i="1"/>
  <c r="G119" i="1"/>
  <c r="G118" i="1"/>
  <c r="H118" i="1"/>
  <c r="G117" i="1"/>
  <c r="G116" i="1"/>
  <c r="G115" i="1"/>
  <c r="G114" i="1"/>
  <c r="G113" i="1"/>
  <c r="G112" i="1"/>
  <c r="G111" i="1"/>
  <c r="H111" i="1"/>
  <c r="G110" i="1"/>
  <c r="G109" i="1"/>
  <c r="G108" i="1"/>
  <c r="G107" i="1"/>
  <c r="G106" i="1"/>
  <c r="G105" i="1"/>
  <c r="H105" i="1"/>
  <c r="G104" i="1"/>
  <c r="G103" i="1"/>
  <c r="G102" i="1"/>
  <c r="G101" i="1"/>
  <c r="G100" i="1"/>
  <c r="H100" i="1"/>
  <c r="G99" i="1"/>
  <c r="G98" i="1"/>
  <c r="G97" i="1"/>
  <c r="G96" i="1"/>
  <c r="G95" i="1"/>
  <c r="G94" i="1"/>
  <c r="G93" i="1"/>
  <c r="H93" i="1"/>
  <c r="I92" i="1"/>
  <c r="G92" i="1"/>
  <c r="G91" i="1"/>
  <c r="G90" i="1"/>
  <c r="G89" i="1"/>
  <c r="G88" i="1"/>
  <c r="H88" i="1"/>
  <c r="G87" i="1"/>
  <c r="G86" i="1"/>
  <c r="G85" i="1"/>
  <c r="G84" i="1"/>
  <c r="G83" i="1"/>
  <c r="G82" i="1"/>
  <c r="H82" i="1"/>
  <c r="G81" i="1"/>
  <c r="G80" i="1"/>
  <c r="G79" i="1"/>
  <c r="G78" i="1"/>
  <c r="G77" i="1"/>
  <c r="G76" i="1"/>
  <c r="G75" i="1"/>
  <c r="G74" i="1"/>
  <c r="H74" i="1"/>
  <c r="G73" i="1"/>
  <c r="G72" i="1"/>
  <c r="G71" i="1"/>
  <c r="G70" i="1"/>
  <c r="G69" i="1"/>
  <c r="G68" i="1"/>
  <c r="H68" i="1"/>
  <c r="G67" i="1"/>
  <c r="G66" i="1"/>
  <c r="G65" i="1"/>
  <c r="G64" i="1"/>
  <c r="G63" i="1"/>
  <c r="G62" i="1"/>
  <c r="G61" i="1"/>
  <c r="G60" i="1"/>
  <c r="G59" i="1"/>
  <c r="G58" i="1"/>
  <c r="H58" i="1"/>
  <c r="G57" i="1"/>
  <c r="G56" i="1"/>
  <c r="G55" i="1"/>
  <c r="G54" i="1"/>
  <c r="G53" i="1"/>
  <c r="G52" i="1"/>
  <c r="G51" i="1"/>
  <c r="H51" i="1"/>
  <c r="G50" i="1"/>
  <c r="G49" i="1"/>
  <c r="G48" i="1"/>
  <c r="G47" i="1"/>
  <c r="G46" i="1"/>
  <c r="H46" i="1"/>
  <c r="G45" i="1"/>
  <c r="G44" i="1"/>
  <c r="G40" i="1"/>
  <c r="G41" i="1"/>
  <c r="G42" i="1"/>
  <c r="G43" i="1"/>
  <c r="H40" i="1"/>
  <c r="G39" i="1"/>
  <c r="G38" i="1"/>
  <c r="G37" i="1"/>
  <c r="G36" i="1"/>
  <c r="H36" i="1"/>
  <c r="G35" i="1"/>
  <c r="G34" i="1"/>
  <c r="G33" i="1"/>
  <c r="G32" i="1"/>
  <c r="G31" i="1"/>
  <c r="H31" i="1"/>
  <c r="G30" i="1"/>
  <c r="G29" i="1"/>
  <c r="G28" i="1"/>
  <c r="G27" i="1"/>
  <c r="G26" i="1"/>
  <c r="H26" i="1"/>
  <c r="G25" i="1"/>
  <c r="G24" i="1"/>
  <c r="G23" i="1"/>
  <c r="G22" i="1"/>
  <c r="G21" i="1"/>
  <c r="H21" i="1"/>
  <c r="G20" i="1"/>
  <c r="G19" i="1"/>
  <c r="G18" i="1"/>
  <c r="G17" i="1"/>
  <c r="H17" i="1"/>
  <c r="I16" i="1"/>
  <c r="G16" i="1"/>
  <c r="G15" i="1"/>
  <c r="G12" i="1"/>
  <c r="G11" i="1"/>
  <c r="G10" i="1"/>
  <c r="G9" i="1"/>
  <c r="G8" i="1"/>
  <c r="G7" i="1"/>
  <c r="H7" i="1"/>
  <c r="G6" i="1"/>
  <c r="I30" i="1"/>
  <c r="I45" i="1"/>
  <c r="I81" i="1"/>
  <c r="I104" i="1"/>
  <c r="H3" i="2"/>
  <c r="H23" i="2"/>
  <c r="F13" i="1"/>
  <c r="G13" i="1"/>
  <c r="G137" i="1"/>
  <c r="H12" i="1"/>
  <c r="I6" i="1"/>
  <c r="I137" i="1"/>
  <c r="H137" i="1"/>
  <c r="D140" i="1"/>
  <c r="G140" i="1"/>
  <c r="H139" i="1"/>
  <c r="G142" i="1"/>
  <c r="I139" i="1"/>
  <c r="I142" i="1"/>
  <c r="H142" i="1"/>
  <c r="D145" i="1"/>
  <c r="G145" i="1"/>
  <c r="D146" i="1"/>
  <c r="G146" i="1"/>
  <c r="H144" i="1"/>
  <c r="G148" i="1"/>
  <c r="I144" i="1"/>
  <c r="I148" i="1"/>
  <c r="H148" i="1"/>
  <c r="D151" i="1"/>
  <c r="G151" i="1"/>
  <c r="H150" i="1"/>
  <c r="G153" i="1"/>
  <c r="I150" i="1"/>
  <c r="I153" i="1"/>
  <c r="H153" i="1"/>
</calcChain>
</file>

<file path=xl/sharedStrings.xml><?xml version="1.0" encoding="utf-8"?>
<sst xmlns="http://schemas.openxmlformats.org/spreadsheetml/2006/main" count="158" uniqueCount="141">
  <si>
    <t>Use “File &gt; Make Copy” to make your own copy!</t>
  </si>
  <si>
    <t>Project:</t>
  </si>
  <si>
    <t xml:space="preserve">Uniformat Template </t>
  </si>
  <si>
    <t>Element (Level 3)</t>
  </si>
  <si>
    <t>Group (Level2)</t>
  </si>
  <si>
    <t>Major (Level 1)</t>
  </si>
  <si>
    <t>"File &gt; Make Copy" to start your own Uniformat calculation. Edit, add and delete items to adapt your project. Use "sub" sheets like the A20 example to specify your calculation.</t>
  </si>
  <si>
    <t>Qty</t>
  </si>
  <si>
    <t>Unit</t>
  </si>
  <si>
    <t>Rate</t>
  </si>
  <si>
    <t>Amount</t>
  </si>
  <si>
    <t>A. SUBSTRUCTURE</t>
  </si>
  <si>
    <t>A10 Foundations</t>
  </si>
  <si>
    <t>A1010 Standard Foundations</t>
  </si>
  <si>
    <t>CY</t>
  </si>
  <si>
    <t>A1020 Special Foundations</t>
  </si>
  <si>
    <t>A1030 Slab on Grade</t>
  </si>
  <si>
    <t>A20 Basement Construction</t>
  </si>
  <si>
    <t>B2010 Basement Excavation</t>
  </si>
  <si>
    <t>from A20</t>
  </si>
  <si>
    <t>B2020 Basement Walls</t>
  </si>
  <si>
    <t>B. SHELL</t>
  </si>
  <si>
    <t>B10 Superstructure</t>
  </si>
  <si>
    <t>B1010 Floor Constructions</t>
  </si>
  <si>
    <t>B1020 Roof Construction</t>
  </si>
  <si>
    <t>B20 Exterior Closure</t>
  </si>
  <si>
    <t>B2010 Exterior Walls</t>
  </si>
  <si>
    <t>B2020 Exterior Windows</t>
  </si>
  <si>
    <t>B2030 Exterior Doors</t>
  </si>
  <si>
    <t>B30 Roofing</t>
  </si>
  <si>
    <t>B3010 Roof Covering</t>
  </si>
  <si>
    <t>B3020 Roof Openings</t>
  </si>
  <si>
    <t>C. Interiors</t>
  </si>
  <si>
    <t>C10 Interior Construction</t>
  </si>
  <si>
    <t>C1010 Partitions</t>
  </si>
  <si>
    <t>C1020 Interior Doors</t>
  </si>
  <si>
    <t>C1030 Specialities</t>
  </si>
  <si>
    <t>C20 Staircases</t>
  </si>
  <si>
    <t>C2010 Stair Construction</t>
  </si>
  <si>
    <t>C2020 Stair Finishes</t>
  </si>
  <si>
    <t>C30 Interior Finishes</t>
  </si>
  <si>
    <t>C3010 Wall Finishes</t>
  </si>
  <si>
    <t>C3020 Floor Finishes</t>
  </si>
  <si>
    <t>C3030 Ceiling Finishes</t>
  </si>
  <si>
    <t>D. Services</t>
  </si>
  <si>
    <t>D10 Conveying Systems</t>
  </si>
  <si>
    <t>D1010 Elevators</t>
  </si>
  <si>
    <t>D1020 Escalators &amp; Moving Walks</t>
  </si>
  <si>
    <t>D1030 Material Handling Systems</t>
  </si>
  <si>
    <t>D20 Plumbing</t>
  </si>
  <si>
    <t>D2010 Plumbing Fixtures</t>
  </si>
  <si>
    <t>D2020 Domestic Water Distribution</t>
  </si>
  <si>
    <t>D2030 Sanitary Waste</t>
  </si>
  <si>
    <t>D2040 Rain Water Drainage</t>
  </si>
  <si>
    <t>D2050 Special Plumbing Systems</t>
  </si>
  <si>
    <t>D30 HVAC</t>
  </si>
  <si>
    <t>D3010 Energy Supply</t>
  </si>
  <si>
    <t>D3020 Heat Generating Systems</t>
  </si>
  <si>
    <t>D3030 Cooling Generating Systems</t>
  </si>
  <si>
    <t>D3040 Distribution Systems</t>
  </si>
  <si>
    <t>D3050 Terminal &amp; Package Units</t>
  </si>
  <si>
    <t>D3060 Controls &amp; Instrumentation</t>
  </si>
  <si>
    <t>D3070 Special HVAC Systems &amp; Equipment</t>
  </si>
  <si>
    <t>D3080 Systems Testing &amp; Balancing</t>
  </si>
  <si>
    <t>D40 Fire Protection</t>
  </si>
  <si>
    <t>D4010 Fire Protection &amp; Sprinkler Systems</t>
  </si>
  <si>
    <t>D4020 Stand-Pipe &amp; Hose Systems</t>
  </si>
  <si>
    <t>D4030 Fire Protection Specialities</t>
  </si>
  <si>
    <t>D4040 Special Electrical Systems</t>
  </si>
  <si>
    <t>D50 Electrical</t>
  </si>
  <si>
    <t>D5010 Electrical Service &amp; Distribution</t>
  </si>
  <si>
    <t xml:space="preserve">D5020 Lighting &amp; Branch Wiring </t>
  </si>
  <si>
    <t>D5030 Communication &amp; Security Systems</t>
  </si>
  <si>
    <t>D5040 Special Electrical Systems</t>
  </si>
  <si>
    <t>D5090 Other Electrical Systems</t>
  </si>
  <si>
    <t>E. Equipment &amp; Furnishings</t>
  </si>
  <si>
    <t>E10 Equipment</t>
  </si>
  <si>
    <t>E1010 Commercial Equipment</t>
  </si>
  <si>
    <t>E1020 Institutional Equipment</t>
  </si>
  <si>
    <t>E1030 Vehicular Equipment</t>
  </si>
  <si>
    <t>E1040 Other Equipment</t>
  </si>
  <si>
    <t>E20 Furnishings</t>
  </si>
  <si>
    <t>E2010 Fixed Furnishings</t>
  </si>
  <si>
    <t>E2020 Movable Furnishings</t>
  </si>
  <si>
    <t>F. Special Construction &amp; Demolition</t>
  </si>
  <si>
    <t>F10 Special Construction</t>
  </si>
  <si>
    <t>F1010 Special Structures</t>
  </si>
  <si>
    <t>F1020 Integrated Constructions</t>
  </si>
  <si>
    <t>F1030 Special Construction Systems</t>
  </si>
  <si>
    <t>F1040 Special Facilities</t>
  </si>
  <si>
    <t>F1050 Special Controls &amp; Instrumentation</t>
  </si>
  <si>
    <t xml:space="preserve">F20 Selective Building Demolition </t>
  </si>
  <si>
    <t>F2010 Building Elements Demolition</t>
  </si>
  <si>
    <t>F2020 Hazardous Components Abatement</t>
  </si>
  <si>
    <t>G. Building Sitework</t>
  </si>
  <si>
    <t>G10 Site Preparation</t>
  </si>
  <si>
    <t>G1010 Site Clearing</t>
  </si>
  <si>
    <t>G1020 Site Demolition &amp; Relocations</t>
  </si>
  <si>
    <t>G1030 Site Earthwork</t>
  </si>
  <si>
    <t>G1040 Hazardous Waste Remedation</t>
  </si>
  <si>
    <t>G20 Site Improvements</t>
  </si>
  <si>
    <t>G2010 Roadways</t>
  </si>
  <si>
    <t>G2020 Parking Lots</t>
  </si>
  <si>
    <t>G2030 Pedestrian Paving</t>
  </si>
  <si>
    <t>G2040 Site Development</t>
  </si>
  <si>
    <t>G2050 Landscaping</t>
  </si>
  <si>
    <t>G30 Site Civil/Mechanical Utilities</t>
  </si>
  <si>
    <t>G3010 Water Supply &amp; Distribution Systems</t>
  </si>
  <si>
    <t>G3020 Sanitary Sewer Systems</t>
  </si>
  <si>
    <t>G3030 Storm Sewer Sytems</t>
  </si>
  <si>
    <t>G3040 Heating Distribution</t>
  </si>
  <si>
    <t>G3050 Cooling Distribution</t>
  </si>
  <si>
    <t>G3060 Fuel Distribution</t>
  </si>
  <si>
    <t>G3070 Other Civil/Mechanical Activities</t>
  </si>
  <si>
    <t>G40 Site Electrical Utilities</t>
  </si>
  <si>
    <t>G4010 Electrical Distribution</t>
  </si>
  <si>
    <t>G4020 Site Lighting</t>
  </si>
  <si>
    <t>G4030 Site Communications &amp; Security</t>
  </si>
  <si>
    <t>G4040 Other Site Electrical Utilities</t>
  </si>
  <si>
    <t>G50 Other Site Construction</t>
  </si>
  <si>
    <t>G5010 Service Tunnels</t>
  </si>
  <si>
    <t>G5020 Other Site Systems &amp; Equipment</t>
  </si>
  <si>
    <t>Building Trade Cost - without Design Allowance</t>
  </si>
  <si>
    <t>Note! Same values inn all three columns verifies the accumulations above</t>
  </si>
  <si>
    <t>Z10 Design Allowance</t>
  </si>
  <si>
    <t xml:space="preserve">Building Trade Cost </t>
  </si>
  <si>
    <t>Z20 Overhead &amp; Profit</t>
  </si>
  <si>
    <t>Z2010 Overhead</t>
  </si>
  <si>
    <t>Z2020 Profit</t>
  </si>
  <si>
    <t xml:space="preserve">Building Construction Cost without Inflation </t>
  </si>
  <si>
    <t>Z30 Inflation Allowance</t>
  </si>
  <si>
    <t>Building Construction Cost (BCC)</t>
  </si>
  <si>
    <t>Elements (Level 4)</t>
  </si>
  <si>
    <t>Element (Level3)</t>
  </si>
  <si>
    <t>Basement excavitation</t>
  </si>
  <si>
    <t>SF</t>
  </si>
  <si>
    <t>Wall A</t>
  </si>
  <si>
    <t>LF</t>
  </si>
  <si>
    <t>Wall B</t>
  </si>
  <si>
    <t>Wall C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</si>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</sst>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1" x14ac:knownFonts="1">
    <font>
      <sz val="10"/>
      <color rgb="FF00000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3366FF"/>
      <name val="Arial"/>
      <family val="2"/>
    </font>
    <font>
      <b/>
      <sz val="16"/>
      <color rgb="FF000000"/>
      <name val="Arial"/>
      <family val="2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3" fontId="2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3" fontId="4" fillId="0" borderId="5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4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16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4" fontId="9" fillId="2" borderId="5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4" fillId="0" borderId="5" xfId="0" applyFont="1" applyBorder="1" applyAlignment="1">
      <alignment wrapText="1"/>
    </xf>
    <xf numFmtId="10" fontId="4" fillId="0" borderId="5" xfId="0" applyNumberFormat="1" applyFont="1" applyBorder="1" applyAlignment="1">
      <alignment horizontal="right" wrapText="1"/>
    </xf>
    <xf numFmtId="0" fontId="10" fillId="3" borderId="6" xfId="0" applyFont="1" applyFill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4" fillId="0" borderId="8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2" fillId="2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6"/>
  <sheetViews>
    <sheetView tabSelected="1" workbookViewId="0">
      <pane ySplit="5" topLeftCell="A21" activePane="bottomLeft" state="frozen"/>
      <selection pane="bottomLeft" activeCell="K8" sqref="K8:M8"/>
    </sheetView>
  </sheetViews>
  <sheetFormatPr defaultColWidth="14.44140625" defaultRowHeight="12.75" customHeight="1" x14ac:dyDescent="0.25"/>
  <cols>
    <col min="1" max="1" width="5.44140625" customWidth="1"/>
    <col min="2" max="2" width="5.33203125" customWidth="1"/>
    <col min="3" max="3" width="46.5546875" customWidth="1"/>
    <col min="4" max="9" width="11.5546875" customWidth="1"/>
    <col min="10" max="20" width="17.33203125" customWidth="1"/>
  </cols>
  <sheetData>
    <row r="1" spans="1:20" ht="13.8" x14ac:dyDescent="0.3">
      <c r="A1" s="54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A2" s="2"/>
      <c r="B2" s="2"/>
      <c r="C2" s="2"/>
      <c r="D2" s="3"/>
      <c r="E2" s="3"/>
      <c r="F2" s="3"/>
      <c r="G2" s="3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3">
      <c r="A3" s="2"/>
      <c r="B3" s="2"/>
      <c r="C3" s="2"/>
      <c r="D3" s="3"/>
      <c r="E3" s="3"/>
      <c r="F3" s="3"/>
      <c r="G3" s="3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7" x14ac:dyDescent="0.3">
      <c r="A4" s="50" t="s">
        <v>1</v>
      </c>
      <c r="B4" s="51"/>
      <c r="C4" s="5" t="s">
        <v>2</v>
      </c>
      <c r="D4" s="55" t="s">
        <v>3</v>
      </c>
      <c r="E4" s="56"/>
      <c r="F4" s="56"/>
      <c r="G4" s="57"/>
      <c r="H4" s="6" t="s">
        <v>4</v>
      </c>
      <c r="I4" s="6" t="s">
        <v>5</v>
      </c>
      <c r="J4" s="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 x14ac:dyDescent="0.25">
      <c r="C5" s="8" t="s">
        <v>6</v>
      </c>
      <c r="D5" s="9" t="s">
        <v>7</v>
      </c>
      <c r="E5" s="10" t="s">
        <v>8</v>
      </c>
      <c r="F5" s="9" t="s">
        <v>9</v>
      </c>
      <c r="G5" s="11" t="s">
        <v>10</v>
      </c>
      <c r="H5" s="6" t="s">
        <v>10</v>
      </c>
      <c r="I5" s="6" t="s">
        <v>10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6" x14ac:dyDescent="0.3">
      <c r="A6" s="50" t="s">
        <v>11</v>
      </c>
      <c r="B6" s="51"/>
      <c r="C6" s="49"/>
      <c r="D6" s="13"/>
      <c r="E6" s="14"/>
      <c r="F6" s="13"/>
      <c r="G6" s="15">
        <f t="shared" ref="G6:G136" si="0">F6*D6</f>
        <v>0</v>
      </c>
      <c r="H6" s="16"/>
      <c r="I6" s="16">
        <f>SUM(H6:H15)</f>
        <v>11120</v>
      </c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2.75" customHeight="1" x14ac:dyDescent="0.4">
      <c r="B7" s="48" t="s">
        <v>12</v>
      </c>
      <c r="C7" s="49"/>
      <c r="D7" s="19"/>
      <c r="E7" s="20"/>
      <c r="F7" s="19"/>
      <c r="G7" s="15">
        <f t="shared" si="0"/>
        <v>0</v>
      </c>
      <c r="H7" s="21">
        <f>SUM(G7:G11)</f>
        <v>1120</v>
      </c>
      <c r="I7" s="21"/>
      <c r="J7" s="7"/>
      <c r="K7" s="58"/>
      <c r="L7" s="51"/>
      <c r="M7" s="51"/>
      <c r="Q7" s="1"/>
      <c r="R7" s="1"/>
      <c r="S7" s="1"/>
      <c r="T7" s="1"/>
    </row>
    <row r="8" spans="1:20" ht="17.399999999999999" x14ac:dyDescent="0.3">
      <c r="C8" s="22" t="s">
        <v>13</v>
      </c>
      <c r="D8" s="23">
        <v>100</v>
      </c>
      <c r="E8" s="24" t="s">
        <v>14</v>
      </c>
      <c r="F8" s="23">
        <v>10</v>
      </c>
      <c r="G8" s="15">
        <f t="shared" si="0"/>
        <v>1000</v>
      </c>
      <c r="H8" s="15"/>
      <c r="I8" s="15"/>
      <c r="J8" s="25"/>
      <c r="K8" s="53"/>
      <c r="L8" s="51"/>
      <c r="M8" s="51"/>
      <c r="N8" s="26"/>
    </row>
    <row r="9" spans="1:20" ht="12.75" customHeight="1" x14ac:dyDescent="0.25">
      <c r="C9" s="22" t="s">
        <v>15</v>
      </c>
      <c r="D9" s="23">
        <v>2</v>
      </c>
      <c r="E9" s="24" t="s">
        <v>14</v>
      </c>
      <c r="F9" s="23">
        <v>10</v>
      </c>
      <c r="G9" s="15">
        <f t="shared" si="0"/>
        <v>20</v>
      </c>
      <c r="H9" s="15"/>
      <c r="I9" s="15"/>
      <c r="J9" s="25"/>
    </row>
    <row r="10" spans="1:20" ht="12.75" customHeight="1" x14ac:dyDescent="0.25">
      <c r="C10" s="22" t="s">
        <v>16</v>
      </c>
      <c r="D10" s="23">
        <v>2</v>
      </c>
      <c r="E10" s="24" t="s">
        <v>14</v>
      </c>
      <c r="F10" s="23">
        <v>50</v>
      </c>
      <c r="G10" s="15">
        <f t="shared" si="0"/>
        <v>100</v>
      </c>
      <c r="H10" s="15"/>
      <c r="I10" s="15"/>
      <c r="J10" s="25"/>
    </row>
    <row r="11" spans="1:20" ht="12.75" customHeight="1" x14ac:dyDescent="0.25">
      <c r="C11" s="12"/>
      <c r="D11" s="27"/>
      <c r="E11" s="28"/>
      <c r="F11" s="27"/>
      <c r="G11" s="15">
        <f t="shared" si="0"/>
        <v>0</v>
      </c>
      <c r="H11" s="15"/>
      <c r="I11" s="15"/>
      <c r="J11" s="25"/>
    </row>
    <row r="12" spans="1:20" ht="12.75" customHeight="1" x14ac:dyDescent="0.25">
      <c r="B12" s="48" t="s">
        <v>17</v>
      </c>
      <c r="C12" s="49"/>
      <c r="D12" s="27"/>
      <c r="E12" s="28"/>
      <c r="F12" s="27"/>
      <c r="G12" s="15">
        <f t="shared" si="0"/>
        <v>0</v>
      </c>
      <c r="H12" s="21">
        <f>SUM(G12:G15)</f>
        <v>10000</v>
      </c>
      <c r="I12" s="15"/>
      <c r="J12" s="25"/>
    </row>
    <row r="13" spans="1:20" ht="12.75" customHeight="1" x14ac:dyDescent="0.25">
      <c r="C13" s="22" t="s">
        <v>18</v>
      </c>
      <c r="D13" s="23">
        <v>1</v>
      </c>
      <c r="E13" s="24" t="s">
        <v>19</v>
      </c>
      <c r="F13" s="27">
        <f>'A20 Basement Construction'!H3</f>
        <v>1000</v>
      </c>
      <c r="G13" s="15">
        <f t="shared" si="0"/>
        <v>1000</v>
      </c>
      <c r="H13" s="15"/>
      <c r="I13" s="15"/>
      <c r="J13" s="25"/>
    </row>
    <row r="14" spans="1:20" ht="12.75" customHeight="1" x14ac:dyDescent="0.25">
      <c r="C14" s="22" t="s">
        <v>20</v>
      </c>
      <c r="D14" s="23">
        <v>1</v>
      </c>
      <c r="E14" s="24" t="s">
        <v>19</v>
      </c>
      <c r="F14" s="27">
        <f>'A20 Basement Construction'!H12</f>
        <v>9000</v>
      </c>
      <c r="G14" s="15">
        <f t="shared" si="0"/>
        <v>9000</v>
      </c>
      <c r="H14" s="15"/>
      <c r="I14" s="15"/>
      <c r="J14" s="25"/>
    </row>
    <row r="15" spans="1:20" ht="12.75" customHeight="1" x14ac:dyDescent="0.25">
      <c r="C15" s="12"/>
      <c r="D15" s="27"/>
      <c r="E15" s="28"/>
      <c r="F15" s="27"/>
      <c r="G15" s="15">
        <f t="shared" si="0"/>
        <v>0</v>
      </c>
      <c r="H15" s="15"/>
      <c r="I15" s="15"/>
      <c r="J15" s="25"/>
    </row>
    <row r="16" spans="1:20" ht="15.6" x14ac:dyDescent="0.3">
      <c r="A16" s="50" t="s">
        <v>21</v>
      </c>
      <c r="B16" s="51"/>
      <c r="C16" s="49"/>
      <c r="D16" s="27"/>
      <c r="E16" s="28"/>
      <c r="F16" s="27"/>
      <c r="G16" s="15">
        <f t="shared" si="0"/>
        <v>0</v>
      </c>
      <c r="H16" s="15"/>
      <c r="I16" s="16">
        <f>SUM(H16:H29)</f>
        <v>500</v>
      </c>
      <c r="J16" s="25"/>
    </row>
    <row r="17" spans="1:13" ht="12.75" customHeight="1" x14ac:dyDescent="0.25">
      <c r="B17" s="48" t="s">
        <v>22</v>
      </c>
      <c r="C17" s="49"/>
      <c r="D17" s="27"/>
      <c r="E17" s="28"/>
      <c r="F17" s="27"/>
      <c r="G17" s="15">
        <f t="shared" si="0"/>
        <v>0</v>
      </c>
      <c r="H17" s="21">
        <f>SUM(G17:G20)</f>
        <v>500</v>
      </c>
      <c r="I17" s="15"/>
      <c r="J17" s="25"/>
    </row>
    <row r="18" spans="1:13" ht="12.75" customHeight="1" x14ac:dyDescent="0.25">
      <c r="C18" s="22" t="s">
        <v>23</v>
      </c>
      <c r="D18" s="23">
        <v>10</v>
      </c>
      <c r="E18" s="28"/>
      <c r="F18" s="23">
        <v>50</v>
      </c>
      <c r="G18" s="15">
        <f t="shared" si="0"/>
        <v>500</v>
      </c>
      <c r="H18" s="15"/>
      <c r="I18" s="15"/>
      <c r="J18" s="25"/>
    </row>
    <row r="19" spans="1:13" ht="12.75" customHeight="1" x14ac:dyDescent="0.25">
      <c r="C19" s="22" t="s">
        <v>24</v>
      </c>
      <c r="D19" s="27"/>
      <c r="E19" s="28"/>
      <c r="F19" s="27"/>
      <c r="G19" s="15">
        <f t="shared" si="0"/>
        <v>0</v>
      </c>
      <c r="H19" s="15"/>
      <c r="I19" s="15"/>
      <c r="J19" s="25"/>
    </row>
    <row r="20" spans="1:13" ht="12.75" customHeight="1" x14ac:dyDescent="0.25">
      <c r="C20" s="12"/>
      <c r="D20" s="27"/>
      <c r="E20" s="28"/>
      <c r="F20" s="27"/>
      <c r="G20" s="15">
        <f t="shared" si="0"/>
        <v>0</v>
      </c>
      <c r="H20" s="15"/>
      <c r="I20" s="15"/>
      <c r="J20" s="25"/>
    </row>
    <row r="21" spans="1:13" ht="12.75" customHeight="1" x14ac:dyDescent="0.25">
      <c r="B21" s="48" t="s">
        <v>25</v>
      </c>
      <c r="C21" s="49"/>
      <c r="D21" s="27"/>
      <c r="E21" s="28"/>
      <c r="F21" s="27"/>
      <c r="G21" s="15">
        <f t="shared" si="0"/>
        <v>0</v>
      </c>
      <c r="H21" s="21">
        <f>SUM(G21:G25)</f>
        <v>0</v>
      </c>
      <c r="I21" s="15"/>
      <c r="J21" s="25"/>
    </row>
    <row r="22" spans="1:13" ht="12.75" customHeight="1" x14ac:dyDescent="0.25">
      <c r="C22" s="22" t="s">
        <v>26</v>
      </c>
      <c r="D22" s="27"/>
      <c r="E22" s="28"/>
      <c r="F22" s="27"/>
      <c r="G22" s="15">
        <f t="shared" si="0"/>
        <v>0</v>
      </c>
      <c r="H22" s="15"/>
      <c r="I22" s="15"/>
      <c r="J22" s="25"/>
    </row>
    <row r="23" spans="1:13" ht="12.75" customHeight="1" x14ac:dyDescent="0.25">
      <c r="C23" s="22" t="s">
        <v>27</v>
      </c>
      <c r="D23" s="27"/>
      <c r="E23" s="28"/>
      <c r="F23" s="27"/>
      <c r="G23" s="15">
        <f t="shared" si="0"/>
        <v>0</v>
      </c>
      <c r="H23" s="15"/>
      <c r="I23" s="15"/>
      <c r="J23" s="25"/>
    </row>
    <row r="24" spans="1:13" ht="12.75" customHeight="1" x14ac:dyDescent="0.25">
      <c r="C24" s="22" t="s">
        <v>28</v>
      </c>
      <c r="D24" s="27"/>
      <c r="E24" s="28"/>
      <c r="F24" s="27"/>
      <c r="G24" s="15">
        <f t="shared" si="0"/>
        <v>0</v>
      </c>
      <c r="H24" s="15"/>
      <c r="I24" s="15"/>
      <c r="J24" s="25"/>
    </row>
    <row r="25" spans="1:13" ht="12.75" customHeight="1" x14ac:dyDescent="0.25">
      <c r="C25" s="12"/>
      <c r="D25" s="27"/>
      <c r="E25" s="28"/>
      <c r="F25" s="27"/>
      <c r="G25" s="15">
        <f t="shared" si="0"/>
        <v>0</v>
      </c>
      <c r="H25" s="15"/>
      <c r="I25" s="15"/>
      <c r="J25" s="25"/>
    </row>
    <row r="26" spans="1:13" ht="12.75" customHeight="1" x14ac:dyDescent="0.25">
      <c r="B26" s="48" t="s">
        <v>29</v>
      </c>
      <c r="C26" s="49"/>
      <c r="D26" s="27"/>
      <c r="E26" s="28"/>
      <c r="F26" s="27"/>
      <c r="G26" s="15">
        <f t="shared" si="0"/>
        <v>0</v>
      </c>
      <c r="H26" s="21">
        <f>SUM(G26:G29)</f>
        <v>0</v>
      </c>
      <c r="I26" s="15"/>
      <c r="J26" s="25"/>
      <c r="K26" s="29"/>
      <c r="M26" s="29"/>
    </row>
    <row r="27" spans="1:13" ht="12.75" customHeight="1" x14ac:dyDescent="0.25">
      <c r="C27" s="22" t="s">
        <v>30</v>
      </c>
      <c r="D27" s="27"/>
      <c r="E27" s="28"/>
      <c r="F27" s="27"/>
      <c r="G27" s="15">
        <f t="shared" si="0"/>
        <v>0</v>
      </c>
      <c r="H27" s="15"/>
      <c r="I27" s="15"/>
      <c r="J27" s="25"/>
    </row>
    <row r="28" spans="1:13" ht="12.75" customHeight="1" x14ac:dyDescent="0.25">
      <c r="C28" s="22" t="s">
        <v>31</v>
      </c>
      <c r="D28" s="27"/>
      <c r="E28" s="28"/>
      <c r="F28" s="27"/>
      <c r="G28" s="15">
        <f t="shared" si="0"/>
        <v>0</v>
      </c>
      <c r="H28" s="15"/>
      <c r="I28" s="15"/>
      <c r="J28" s="25"/>
    </row>
    <row r="29" spans="1:13" ht="12.75" customHeight="1" x14ac:dyDescent="0.25">
      <c r="C29" s="12"/>
      <c r="D29" s="27"/>
      <c r="E29" s="28"/>
      <c r="F29" s="27"/>
      <c r="G29" s="15">
        <f t="shared" si="0"/>
        <v>0</v>
      </c>
      <c r="H29" s="15"/>
      <c r="I29" s="15"/>
      <c r="J29" s="25"/>
    </row>
    <row r="30" spans="1:13" ht="15.6" x14ac:dyDescent="0.3">
      <c r="A30" s="50" t="s">
        <v>32</v>
      </c>
      <c r="B30" s="51"/>
      <c r="C30" s="49"/>
      <c r="D30" s="27"/>
      <c r="E30" s="28"/>
      <c r="F30" s="27"/>
      <c r="G30" s="15">
        <f t="shared" si="0"/>
        <v>0</v>
      </c>
      <c r="H30" s="15"/>
      <c r="I30" s="16">
        <f>SUM(H30:H44)</f>
        <v>0</v>
      </c>
      <c r="J30" s="25"/>
    </row>
    <row r="31" spans="1:13" ht="13.2" x14ac:dyDescent="0.25">
      <c r="B31" s="48" t="s">
        <v>33</v>
      </c>
      <c r="C31" s="49"/>
      <c r="D31" s="27"/>
      <c r="E31" s="28"/>
      <c r="F31" s="27"/>
      <c r="G31" s="15">
        <f t="shared" si="0"/>
        <v>0</v>
      </c>
      <c r="H31" s="21">
        <f>SUM(G31:G35)</f>
        <v>0</v>
      </c>
      <c r="I31" s="15"/>
      <c r="J31" s="25"/>
    </row>
    <row r="32" spans="1:13" ht="13.2" x14ac:dyDescent="0.25">
      <c r="C32" s="22" t="s">
        <v>34</v>
      </c>
      <c r="D32" s="27"/>
      <c r="E32" s="28"/>
      <c r="F32" s="27"/>
      <c r="G32" s="15">
        <f t="shared" si="0"/>
        <v>0</v>
      </c>
      <c r="H32" s="15"/>
      <c r="I32" s="15"/>
      <c r="J32" s="25"/>
      <c r="K32" s="30"/>
      <c r="L32" s="30"/>
    </row>
    <row r="33" spans="1:20" ht="13.2" x14ac:dyDescent="0.25">
      <c r="C33" s="22" t="s">
        <v>35</v>
      </c>
      <c r="D33" s="27"/>
      <c r="E33" s="28"/>
      <c r="F33" s="27"/>
      <c r="G33" s="15">
        <f t="shared" si="0"/>
        <v>0</v>
      </c>
      <c r="H33" s="15"/>
      <c r="I33" s="15"/>
      <c r="J33" s="25"/>
    </row>
    <row r="34" spans="1:20" ht="13.2" x14ac:dyDescent="0.25">
      <c r="C34" s="22" t="s">
        <v>36</v>
      </c>
      <c r="D34" s="27"/>
      <c r="E34" s="28"/>
      <c r="F34" s="27"/>
      <c r="G34" s="15">
        <f t="shared" si="0"/>
        <v>0</v>
      </c>
      <c r="H34" s="15"/>
      <c r="I34" s="15"/>
      <c r="J34" s="25"/>
    </row>
    <row r="35" spans="1:20" ht="13.2" x14ac:dyDescent="0.25">
      <c r="C35" s="12"/>
      <c r="D35" s="27"/>
      <c r="E35" s="28"/>
      <c r="F35" s="27"/>
      <c r="G35" s="15">
        <f t="shared" si="0"/>
        <v>0</v>
      </c>
      <c r="H35" s="15"/>
      <c r="I35" s="15"/>
      <c r="J35" s="25"/>
    </row>
    <row r="36" spans="1:20" ht="13.2" x14ac:dyDescent="0.25">
      <c r="B36" s="48" t="s">
        <v>37</v>
      </c>
      <c r="C36" s="49"/>
      <c r="D36" s="19"/>
      <c r="E36" s="20"/>
      <c r="F36" s="19"/>
      <c r="G36" s="15">
        <f t="shared" si="0"/>
        <v>0</v>
      </c>
      <c r="H36" s="21">
        <f>SUM(G36:G39)</f>
        <v>0</v>
      </c>
      <c r="I36" s="31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2" x14ac:dyDescent="0.25">
      <c r="C37" s="22" t="s">
        <v>38</v>
      </c>
      <c r="D37" s="27"/>
      <c r="E37" s="28"/>
      <c r="F37" s="27"/>
      <c r="G37" s="15">
        <f t="shared" si="0"/>
        <v>0</v>
      </c>
      <c r="H37" s="15"/>
      <c r="I37" s="15"/>
      <c r="J37" s="25"/>
    </row>
    <row r="38" spans="1:20" ht="13.2" x14ac:dyDescent="0.25">
      <c r="C38" s="22" t="s">
        <v>39</v>
      </c>
      <c r="D38" s="27"/>
      <c r="E38" s="28"/>
      <c r="F38" s="27"/>
      <c r="G38" s="15">
        <f t="shared" si="0"/>
        <v>0</v>
      </c>
      <c r="H38" s="15"/>
      <c r="I38" s="15"/>
      <c r="J38" s="25"/>
    </row>
    <row r="39" spans="1:20" ht="13.2" x14ac:dyDescent="0.25">
      <c r="C39" s="12"/>
      <c r="D39" s="27"/>
      <c r="E39" s="28"/>
      <c r="F39" s="27"/>
      <c r="G39" s="15">
        <f t="shared" si="0"/>
        <v>0</v>
      </c>
      <c r="H39" s="15"/>
      <c r="I39" s="15"/>
      <c r="J39" s="25"/>
    </row>
    <row r="40" spans="1:20" ht="13.2" x14ac:dyDescent="0.25">
      <c r="B40" s="48" t="s">
        <v>40</v>
      </c>
      <c r="C40" s="49"/>
      <c r="D40" s="27"/>
      <c r="E40" s="28"/>
      <c r="F40" s="27"/>
      <c r="G40" s="15">
        <f t="shared" si="0"/>
        <v>0</v>
      </c>
      <c r="H40" s="21">
        <f>SUM(G40:G44)</f>
        <v>0</v>
      </c>
      <c r="I40" s="15"/>
      <c r="J40" s="25"/>
    </row>
    <row r="41" spans="1:20" ht="13.2" x14ac:dyDescent="0.25">
      <c r="C41" s="22" t="s">
        <v>41</v>
      </c>
      <c r="D41" s="27"/>
      <c r="E41" s="28"/>
      <c r="F41" s="27"/>
      <c r="G41" s="15">
        <f t="shared" si="0"/>
        <v>0</v>
      </c>
      <c r="H41" s="15"/>
      <c r="I41" s="15"/>
      <c r="J41" s="25"/>
    </row>
    <row r="42" spans="1:20" ht="13.2" x14ac:dyDescent="0.25">
      <c r="C42" s="22" t="s">
        <v>42</v>
      </c>
      <c r="D42" s="27"/>
      <c r="E42" s="28"/>
      <c r="F42" s="27"/>
      <c r="G42" s="15">
        <f t="shared" si="0"/>
        <v>0</v>
      </c>
      <c r="H42" s="15"/>
      <c r="I42" s="15"/>
      <c r="J42" s="25"/>
    </row>
    <row r="43" spans="1:20" ht="13.2" x14ac:dyDescent="0.25">
      <c r="C43" s="22" t="s">
        <v>43</v>
      </c>
      <c r="D43" s="27"/>
      <c r="E43" s="28"/>
      <c r="F43" s="27"/>
      <c r="G43" s="15">
        <f t="shared" si="0"/>
        <v>0</v>
      </c>
      <c r="H43" s="15"/>
      <c r="I43" s="15"/>
      <c r="J43" s="25"/>
    </row>
    <row r="44" spans="1:20" ht="13.2" x14ac:dyDescent="0.25">
      <c r="C44" s="12"/>
      <c r="D44" s="27"/>
      <c r="E44" s="28"/>
      <c r="F44" s="27"/>
      <c r="G44" s="15">
        <f t="shared" si="0"/>
        <v>0</v>
      </c>
      <c r="H44" s="15"/>
      <c r="I44" s="15"/>
      <c r="J44" s="25"/>
    </row>
    <row r="45" spans="1:20" ht="15.6" x14ac:dyDescent="0.3">
      <c r="A45" s="50" t="s">
        <v>44</v>
      </c>
      <c r="B45" s="51"/>
      <c r="C45" s="49"/>
      <c r="D45" s="27"/>
      <c r="E45" s="28"/>
      <c r="F45" s="27"/>
      <c r="G45" s="15">
        <f t="shared" si="0"/>
        <v>0</v>
      </c>
      <c r="H45" s="15"/>
      <c r="I45" s="16">
        <f>SUM(H45:H80)</f>
        <v>0</v>
      </c>
      <c r="J45" s="25"/>
    </row>
    <row r="46" spans="1:20" ht="13.2" x14ac:dyDescent="0.25">
      <c r="B46" s="48" t="s">
        <v>45</v>
      </c>
      <c r="C46" s="49"/>
      <c r="D46" s="27"/>
      <c r="E46" s="28"/>
      <c r="F46" s="27"/>
      <c r="G46" s="15">
        <f t="shared" si="0"/>
        <v>0</v>
      </c>
      <c r="H46" s="21">
        <f>SUM(G46:G50)</f>
        <v>0</v>
      </c>
      <c r="I46" s="15"/>
      <c r="J46" s="25"/>
    </row>
    <row r="47" spans="1:20" ht="13.2" x14ac:dyDescent="0.25">
      <c r="C47" s="22" t="s">
        <v>46</v>
      </c>
      <c r="D47" s="27"/>
      <c r="E47" s="28"/>
      <c r="F47" s="27"/>
      <c r="G47" s="15">
        <f t="shared" si="0"/>
        <v>0</v>
      </c>
      <c r="H47" s="15"/>
      <c r="I47" s="15"/>
      <c r="J47" s="25"/>
    </row>
    <row r="48" spans="1:20" ht="13.2" x14ac:dyDescent="0.25">
      <c r="C48" s="22" t="s">
        <v>47</v>
      </c>
      <c r="D48" s="27"/>
      <c r="E48" s="28"/>
      <c r="F48" s="27"/>
      <c r="G48" s="15">
        <f t="shared" si="0"/>
        <v>0</v>
      </c>
      <c r="H48" s="15"/>
      <c r="I48" s="15"/>
      <c r="J48" s="25"/>
    </row>
    <row r="49" spans="2:10" ht="13.2" x14ac:dyDescent="0.25">
      <c r="C49" s="22" t="s">
        <v>48</v>
      </c>
      <c r="D49" s="27"/>
      <c r="E49" s="28"/>
      <c r="F49" s="27"/>
      <c r="G49" s="15">
        <f t="shared" si="0"/>
        <v>0</v>
      </c>
      <c r="H49" s="15"/>
      <c r="I49" s="15"/>
      <c r="J49" s="25"/>
    </row>
    <row r="50" spans="2:10" ht="13.2" x14ac:dyDescent="0.25">
      <c r="C50" s="12"/>
      <c r="D50" s="27"/>
      <c r="E50" s="28"/>
      <c r="F50" s="27"/>
      <c r="G50" s="15">
        <f t="shared" si="0"/>
        <v>0</v>
      </c>
      <c r="H50" s="15"/>
      <c r="I50" s="15"/>
      <c r="J50" s="25"/>
    </row>
    <row r="51" spans="2:10" ht="13.2" x14ac:dyDescent="0.25">
      <c r="B51" s="48" t="s">
        <v>49</v>
      </c>
      <c r="C51" s="49"/>
      <c r="D51" s="27"/>
      <c r="E51" s="28"/>
      <c r="F51" s="27"/>
      <c r="G51" s="15">
        <f t="shared" si="0"/>
        <v>0</v>
      </c>
      <c r="H51" s="21">
        <f>SUM(G51:G57)</f>
        <v>0</v>
      </c>
      <c r="I51" s="15"/>
      <c r="J51" s="25"/>
    </row>
    <row r="52" spans="2:10" ht="13.2" x14ac:dyDescent="0.25">
      <c r="C52" s="22" t="s">
        <v>50</v>
      </c>
      <c r="D52" s="27"/>
      <c r="E52" s="28"/>
      <c r="F52" s="27"/>
      <c r="G52" s="15">
        <f t="shared" si="0"/>
        <v>0</v>
      </c>
      <c r="H52" s="15"/>
      <c r="I52" s="15"/>
      <c r="J52" s="25"/>
    </row>
    <row r="53" spans="2:10" ht="13.2" x14ac:dyDescent="0.25">
      <c r="C53" s="22" t="s">
        <v>51</v>
      </c>
      <c r="D53" s="27"/>
      <c r="E53" s="28"/>
      <c r="F53" s="27"/>
      <c r="G53" s="15">
        <f t="shared" si="0"/>
        <v>0</v>
      </c>
      <c r="H53" s="15"/>
      <c r="I53" s="15"/>
      <c r="J53" s="25"/>
    </row>
    <row r="54" spans="2:10" ht="13.2" x14ac:dyDescent="0.25">
      <c r="C54" s="22" t="s">
        <v>52</v>
      </c>
      <c r="D54" s="27"/>
      <c r="E54" s="28"/>
      <c r="F54" s="27"/>
      <c r="G54" s="15">
        <f t="shared" si="0"/>
        <v>0</v>
      </c>
      <c r="H54" s="15"/>
      <c r="I54" s="15"/>
      <c r="J54" s="25"/>
    </row>
    <row r="55" spans="2:10" ht="13.2" x14ac:dyDescent="0.25">
      <c r="C55" s="22" t="s">
        <v>53</v>
      </c>
      <c r="D55" s="27"/>
      <c r="E55" s="28"/>
      <c r="F55" s="27"/>
      <c r="G55" s="15">
        <f t="shared" si="0"/>
        <v>0</v>
      </c>
      <c r="H55" s="15"/>
      <c r="I55" s="15"/>
      <c r="J55" s="25"/>
    </row>
    <row r="56" spans="2:10" ht="13.2" x14ac:dyDescent="0.25">
      <c r="C56" s="22" t="s">
        <v>54</v>
      </c>
      <c r="D56" s="27"/>
      <c r="E56" s="28"/>
      <c r="F56" s="27"/>
      <c r="G56" s="15">
        <f t="shared" si="0"/>
        <v>0</v>
      </c>
      <c r="H56" s="15"/>
      <c r="I56" s="15"/>
      <c r="J56" s="25"/>
    </row>
    <row r="57" spans="2:10" ht="13.2" x14ac:dyDescent="0.25">
      <c r="C57" s="12"/>
      <c r="D57" s="27"/>
      <c r="E57" s="28"/>
      <c r="F57" s="27"/>
      <c r="G57" s="15">
        <f t="shared" si="0"/>
        <v>0</v>
      </c>
      <c r="H57" s="15"/>
      <c r="I57" s="15"/>
      <c r="J57" s="25"/>
    </row>
    <row r="58" spans="2:10" ht="13.2" x14ac:dyDescent="0.25">
      <c r="B58" s="48" t="s">
        <v>55</v>
      </c>
      <c r="C58" s="49"/>
      <c r="D58" s="27"/>
      <c r="E58" s="28"/>
      <c r="F58" s="27"/>
      <c r="G58" s="15">
        <f t="shared" si="0"/>
        <v>0</v>
      </c>
      <c r="H58" s="21">
        <f>SUM(G58:G67)</f>
        <v>0</v>
      </c>
      <c r="I58" s="15"/>
      <c r="J58" s="25"/>
    </row>
    <row r="59" spans="2:10" ht="13.2" x14ac:dyDescent="0.25">
      <c r="C59" s="22" t="s">
        <v>56</v>
      </c>
      <c r="D59" s="27"/>
      <c r="E59" s="28"/>
      <c r="F59" s="27"/>
      <c r="G59" s="15">
        <f t="shared" si="0"/>
        <v>0</v>
      </c>
      <c r="H59" s="15"/>
      <c r="I59" s="15"/>
      <c r="J59" s="25"/>
    </row>
    <row r="60" spans="2:10" ht="13.2" x14ac:dyDescent="0.25">
      <c r="C60" s="22" t="s">
        <v>57</v>
      </c>
      <c r="D60" s="27"/>
      <c r="E60" s="28"/>
      <c r="F60" s="27"/>
      <c r="G60" s="15">
        <f t="shared" si="0"/>
        <v>0</v>
      </c>
      <c r="H60" s="15"/>
      <c r="I60" s="15"/>
      <c r="J60" s="25"/>
    </row>
    <row r="61" spans="2:10" ht="13.2" x14ac:dyDescent="0.25">
      <c r="C61" s="22" t="s">
        <v>58</v>
      </c>
      <c r="D61" s="27"/>
      <c r="E61" s="28"/>
      <c r="F61" s="27"/>
      <c r="G61" s="15">
        <f t="shared" si="0"/>
        <v>0</v>
      </c>
      <c r="H61" s="15"/>
      <c r="I61" s="15"/>
      <c r="J61" s="25"/>
    </row>
    <row r="62" spans="2:10" ht="13.2" x14ac:dyDescent="0.25">
      <c r="C62" s="22" t="s">
        <v>59</v>
      </c>
      <c r="D62" s="27"/>
      <c r="E62" s="28"/>
      <c r="F62" s="27"/>
      <c r="G62" s="15">
        <f t="shared" si="0"/>
        <v>0</v>
      </c>
      <c r="H62" s="15"/>
      <c r="I62" s="15"/>
      <c r="J62" s="25"/>
    </row>
    <row r="63" spans="2:10" ht="13.2" x14ac:dyDescent="0.25">
      <c r="C63" s="22" t="s">
        <v>60</v>
      </c>
      <c r="D63" s="27"/>
      <c r="E63" s="28"/>
      <c r="F63" s="27"/>
      <c r="G63" s="15">
        <f t="shared" si="0"/>
        <v>0</v>
      </c>
      <c r="H63" s="15"/>
      <c r="I63" s="15"/>
      <c r="J63" s="25"/>
    </row>
    <row r="64" spans="2:10" ht="13.2" x14ac:dyDescent="0.25">
      <c r="C64" s="22" t="s">
        <v>61</v>
      </c>
      <c r="D64" s="27"/>
      <c r="E64" s="28"/>
      <c r="F64" s="27"/>
      <c r="G64" s="15">
        <f t="shared" si="0"/>
        <v>0</v>
      </c>
      <c r="H64" s="15"/>
      <c r="I64" s="15"/>
      <c r="J64" s="25"/>
    </row>
    <row r="65" spans="2:10" ht="13.2" x14ac:dyDescent="0.25">
      <c r="C65" s="22" t="s">
        <v>62</v>
      </c>
      <c r="D65" s="27"/>
      <c r="E65" s="28"/>
      <c r="F65" s="27"/>
      <c r="G65" s="15">
        <f t="shared" si="0"/>
        <v>0</v>
      </c>
      <c r="H65" s="15"/>
      <c r="I65" s="15"/>
      <c r="J65" s="25"/>
    </row>
    <row r="66" spans="2:10" ht="13.2" x14ac:dyDescent="0.25">
      <c r="C66" s="22" t="s">
        <v>63</v>
      </c>
      <c r="D66" s="27"/>
      <c r="E66" s="28"/>
      <c r="F66" s="27"/>
      <c r="G66" s="15">
        <f t="shared" si="0"/>
        <v>0</v>
      </c>
      <c r="H66" s="15"/>
      <c r="I66" s="15"/>
      <c r="J66" s="25"/>
    </row>
    <row r="67" spans="2:10" ht="13.2" x14ac:dyDescent="0.25">
      <c r="C67" s="12"/>
      <c r="D67" s="27"/>
      <c r="E67" s="28"/>
      <c r="F67" s="27"/>
      <c r="G67" s="15">
        <f t="shared" si="0"/>
        <v>0</v>
      </c>
      <c r="H67" s="15"/>
      <c r="I67" s="15"/>
      <c r="J67" s="25"/>
    </row>
    <row r="68" spans="2:10" ht="13.2" x14ac:dyDescent="0.25">
      <c r="B68" s="48" t="s">
        <v>64</v>
      </c>
      <c r="C68" s="49"/>
      <c r="D68" s="27"/>
      <c r="E68" s="28"/>
      <c r="F68" s="27"/>
      <c r="G68" s="15">
        <f t="shared" si="0"/>
        <v>0</v>
      </c>
      <c r="H68" s="21">
        <f>SUM(G68:G73)</f>
        <v>0</v>
      </c>
      <c r="I68" s="15"/>
      <c r="J68" s="25"/>
    </row>
    <row r="69" spans="2:10" ht="13.2" x14ac:dyDescent="0.25">
      <c r="C69" s="22" t="s">
        <v>65</v>
      </c>
      <c r="D69" s="27"/>
      <c r="E69" s="28"/>
      <c r="F69" s="27"/>
      <c r="G69" s="15">
        <f t="shared" si="0"/>
        <v>0</v>
      </c>
      <c r="H69" s="15"/>
      <c r="I69" s="15"/>
      <c r="J69" s="25"/>
    </row>
    <row r="70" spans="2:10" ht="13.2" x14ac:dyDescent="0.25">
      <c r="C70" s="22" t="s">
        <v>66</v>
      </c>
      <c r="D70" s="27"/>
      <c r="E70" s="28"/>
      <c r="F70" s="27"/>
      <c r="G70" s="15">
        <f t="shared" si="0"/>
        <v>0</v>
      </c>
      <c r="H70" s="15"/>
      <c r="I70" s="15"/>
      <c r="J70" s="25"/>
    </row>
    <row r="71" spans="2:10" ht="13.2" x14ac:dyDescent="0.25">
      <c r="C71" s="22" t="s">
        <v>67</v>
      </c>
      <c r="D71" s="27"/>
      <c r="E71" s="28"/>
      <c r="F71" s="27"/>
      <c r="G71" s="15">
        <f t="shared" si="0"/>
        <v>0</v>
      </c>
      <c r="H71" s="15"/>
      <c r="I71" s="15"/>
      <c r="J71" s="25"/>
    </row>
    <row r="72" spans="2:10" ht="13.2" x14ac:dyDescent="0.25">
      <c r="C72" s="22" t="s">
        <v>68</v>
      </c>
      <c r="D72" s="27"/>
      <c r="E72" s="28"/>
      <c r="F72" s="27"/>
      <c r="G72" s="15">
        <f t="shared" si="0"/>
        <v>0</v>
      </c>
      <c r="H72" s="15"/>
      <c r="I72" s="15"/>
      <c r="J72" s="25"/>
    </row>
    <row r="73" spans="2:10" ht="13.2" x14ac:dyDescent="0.25">
      <c r="C73" s="12"/>
      <c r="D73" s="27"/>
      <c r="E73" s="28"/>
      <c r="F73" s="27"/>
      <c r="G73" s="15">
        <f t="shared" si="0"/>
        <v>0</v>
      </c>
      <c r="H73" s="15"/>
      <c r="I73" s="15"/>
      <c r="J73" s="25"/>
    </row>
    <row r="74" spans="2:10" ht="13.2" x14ac:dyDescent="0.25">
      <c r="B74" s="48" t="s">
        <v>69</v>
      </c>
      <c r="C74" s="49"/>
      <c r="D74" s="27"/>
      <c r="E74" s="28"/>
      <c r="F74" s="27"/>
      <c r="G74" s="15">
        <f t="shared" si="0"/>
        <v>0</v>
      </c>
      <c r="H74" s="21">
        <f>SUM(G74:G80)</f>
        <v>0</v>
      </c>
      <c r="I74" s="15"/>
      <c r="J74" s="25"/>
    </row>
    <row r="75" spans="2:10" ht="13.2" x14ac:dyDescent="0.25">
      <c r="C75" s="22" t="s">
        <v>70</v>
      </c>
      <c r="D75" s="27"/>
      <c r="E75" s="28"/>
      <c r="F75" s="27"/>
      <c r="G75" s="15">
        <f t="shared" si="0"/>
        <v>0</v>
      </c>
      <c r="H75" s="15"/>
      <c r="I75" s="15"/>
      <c r="J75" s="25"/>
    </row>
    <row r="76" spans="2:10" ht="13.2" x14ac:dyDescent="0.25">
      <c r="C76" s="22" t="s">
        <v>71</v>
      </c>
      <c r="D76" s="27"/>
      <c r="E76" s="28"/>
      <c r="F76" s="27"/>
      <c r="G76" s="15">
        <f t="shared" si="0"/>
        <v>0</v>
      </c>
      <c r="H76" s="15"/>
      <c r="I76" s="15"/>
      <c r="J76" s="25"/>
    </row>
    <row r="77" spans="2:10" ht="13.2" x14ac:dyDescent="0.25">
      <c r="C77" s="22" t="s">
        <v>72</v>
      </c>
      <c r="D77" s="27"/>
      <c r="E77" s="28"/>
      <c r="F77" s="27"/>
      <c r="G77" s="15">
        <f t="shared" si="0"/>
        <v>0</v>
      </c>
      <c r="H77" s="15"/>
      <c r="I77" s="15"/>
      <c r="J77" s="25"/>
    </row>
    <row r="78" spans="2:10" ht="13.2" x14ac:dyDescent="0.25">
      <c r="C78" s="22" t="s">
        <v>73</v>
      </c>
      <c r="D78" s="27"/>
      <c r="E78" s="28"/>
      <c r="F78" s="27"/>
      <c r="G78" s="15">
        <f t="shared" si="0"/>
        <v>0</v>
      </c>
      <c r="H78" s="15"/>
      <c r="I78" s="15"/>
      <c r="J78" s="25"/>
    </row>
    <row r="79" spans="2:10" ht="13.2" x14ac:dyDescent="0.25">
      <c r="C79" s="22" t="s">
        <v>74</v>
      </c>
      <c r="D79" s="27"/>
      <c r="E79" s="28"/>
      <c r="F79" s="27"/>
      <c r="G79" s="15">
        <f t="shared" si="0"/>
        <v>0</v>
      </c>
      <c r="H79" s="15"/>
      <c r="I79" s="15"/>
      <c r="J79" s="25"/>
    </row>
    <row r="80" spans="2:10" ht="13.2" x14ac:dyDescent="0.25">
      <c r="C80" s="12"/>
      <c r="D80" s="27"/>
      <c r="E80" s="28"/>
      <c r="F80" s="27"/>
      <c r="G80" s="15">
        <f t="shared" si="0"/>
        <v>0</v>
      </c>
      <c r="H80" s="15"/>
      <c r="I80" s="15"/>
      <c r="J80" s="25"/>
    </row>
    <row r="81" spans="1:10" ht="15.6" x14ac:dyDescent="0.3">
      <c r="A81" s="50" t="s">
        <v>75</v>
      </c>
      <c r="B81" s="51"/>
      <c r="C81" s="49"/>
      <c r="D81" s="27"/>
      <c r="E81" s="28"/>
      <c r="F81" s="27"/>
      <c r="G81" s="15">
        <f t="shared" si="0"/>
        <v>0</v>
      </c>
      <c r="H81" s="15"/>
      <c r="I81" s="16">
        <f>SUM(H81:H91)</f>
        <v>0</v>
      </c>
      <c r="J81" s="25"/>
    </row>
    <row r="82" spans="1:10" ht="13.2" x14ac:dyDescent="0.25">
      <c r="B82" s="48" t="s">
        <v>76</v>
      </c>
      <c r="C82" s="49"/>
      <c r="D82" s="27"/>
      <c r="E82" s="28"/>
      <c r="F82" s="27"/>
      <c r="G82" s="15">
        <f t="shared" si="0"/>
        <v>0</v>
      </c>
      <c r="H82" s="21">
        <f>SUM(G82:G87)</f>
        <v>0</v>
      </c>
      <c r="I82" s="15"/>
      <c r="J82" s="25"/>
    </row>
    <row r="83" spans="1:10" ht="13.2" x14ac:dyDescent="0.25">
      <c r="C83" s="22" t="s">
        <v>77</v>
      </c>
      <c r="D83" s="27"/>
      <c r="E83" s="28"/>
      <c r="F83" s="27"/>
      <c r="G83" s="15">
        <f t="shared" si="0"/>
        <v>0</v>
      </c>
      <c r="H83" s="15"/>
      <c r="I83" s="15"/>
      <c r="J83" s="25"/>
    </row>
    <row r="84" spans="1:10" ht="13.2" x14ac:dyDescent="0.25">
      <c r="C84" s="22" t="s">
        <v>78</v>
      </c>
      <c r="D84" s="27"/>
      <c r="E84" s="28"/>
      <c r="F84" s="27"/>
      <c r="G84" s="15">
        <f t="shared" si="0"/>
        <v>0</v>
      </c>
      <c r="H84" s="15"/>
      <c r="I84" s="15"/>
      <c r="J84" s="25"/>
    </row>
    <row r="85" spans="1:10" ht="13.2" x14ac:dyDescent="0.25">
      <c r="C85" s="22" t="s">
        <v>79</v>
      </c>
      <c r="D85" s="27"/>
      <c r="E85" s="28"/>
      <c r="F85" s="27"/>
      <c r="G85" s="15">
        <f t="shared" si="0"/>
        <v>0</v>
      </c>
      <c r="H85" s="15"/>
      <c r="I85" s="15"/>
      <c r="J85" s="25"/>
    </row>
    <row r="86" spans="1:10" ht="13.2" x14ac:dyDescent="0.25">
      <c r="C86" s="22" t="s">
        <v>80</v>
      </c>
      <c r="D86" s="27"/>
      <c r="E86" s="28"/>
      <c r="F86" s="27"/>
      <c r="G86" s="15">
        <f t="shared" si="0"/>
        <v>0</v>
      </c>
      <c r="H86" s="15"/>
      <c r="I86" s="15"/>
      <c r="J86" s="25"/>
    </row>
    <row r="87" spans="1:10" ht="13.2" x14ac:dyDescent="0.25">
      <c r="C87" s="12"/>
      <c r="D87" s="27"/>
      <c r="E87" s="28"/>
      <c r="F87" s="27"/>
      <c r="G87" s="15">
        <f t="shared" si="0"/>
        <v>0</v>
      </c>
      <c r="H87" s="15"/>
      <c r="I87" s="15"/>
      <c r="J87" s="25"/>
    </row>
    <row r="88" spans="1:10" ht="13.2" x14ac:dyDescent="0.25">
      <c r="B88" s="48" t="s">
        <v>81</v>
      </c>
      <c r="C88" s="49"/>
      <c r="D88" s="27"/>
      <c r="E88" s="28"/>
      <c r="F88" s="27"/>
      <c r="G88" s="15">
        <f t="shared" si="0"/>
        <v>0</v>
      </c>
      <c r="H88" s="21">
        <f>SUM(G88:G91)</f>
        <v>0</v>
      </c>
      <c r="I88" s="15"/>
      <c r="J88" s="25"/>
    </row>
    <row r="89" spans="1:10" ht="13.2" x14ac:dyDescent="0.25">
      <c r="C89" s="22" t="s">
        <v>82</v>
      </c>
      <c r="D89" s="27"/>
      <c r="E89" s="28"/>
      <c r="F89" s="27"/>
      <c r="G89" s="15">
        <f t="shared" si="0"/>
        <v>0</v>
      </c>
      <c r="H89" s="15"/>
      <c r="I89" s="15"/>
      <c r="J89" s="25"/>
    </row>
    <row r="90" spans="1:10" ht="13.2" x14ac:dyDescent="0.25">
      <c r="C90" s="22" t="s">
        <v>83</v>
      </c>
      <c r="D90" s="27"/>
      <c r="E90" s="28"/>
      <c r="F90" s="27"/>
      <c r="G90" s="15">
        <f t="shared" si="0"/>
        <v>0</v>
      </c>
      <c r="H90" s="15"/>
      <c r="I90" s="15"/>
      <c r="J90" s="25"/>
    </row>
    <row r="91" spans="1:10" ht="13.2" x14ac:dyDescent="0.25">
      <c r="C91" s="12"/>
      <c r="D91" s="27"/>
      <c r="E91" s="28"/>
      <c r="F91" s="27"/>
      <c r="G91" s="15">
        <f t="shared" si="0"/>
        <v>0</v>
      </c>
      <c r="H91" s="15"/>
      <c r="I91" s="15"/>
      <c r="J91" s="25"/>
    </row>
    <row r="92" spans="1:10" ht="15.6" x14ac:dyDescent="0.3">
      <c r="A92" s="50" t="s">
        <v>84</v>
      </c>
      <c r="B92" s="51"/>
      <c r="C92" s="49"/>
      <c r="D92" s="27"/>
      <c r="E92" s="28"/>
      <c r="F92" s="27"/>
      <c r="G92" s="15">
        <f t="shared" si="0"/>
        <v>0</v>
      </c>
      <c r="H92" s="15"/>
      <c r="I92" s="16">
        <f>SUM(H92:H103)</f>
        <v>0</v>
      </c>
      <c r="J92" s="25"/>
    </row>
    <row r="93" spans="1:10" ht="13.2" x14ac:dyDescent="0.25">
      <c r="B93" s="48" t="s">
        <v>85</v>
      </c>
      <c r="C93" s="49"/>
      <c r="D93" s="27"/>
      <c r="E93" s="28"/>
      <c r="F93" s="27"/>
      <c r="G93" s="15">
        <f t="shared" si="0"/>
        <v>0</v>
      </c>
      <c r="H93" s="21">
        <f>SUM(G93:G99)</f>
        <v>0</v>
      </c>
      <c r="I93" s="15"/>
      <c r="J93" s="25"/>
    </row>
    <row r="94" spans="1:10" ht="13.2" x14ac:dyDescent="0.25">
      <c r="C94" s="22" t="s">
        <v>86</v>
      </c>
      <c r="D94" s="27"/>
      <c r="E94" s="28"/>
      <c r="F94" s="27"/>
      <c r="G94" s="15">
        <f t="shared" si="0"/>
        <v>0</v>
      </c>
      <c r="H94" s="15"/>
      <c r="I94" s="15"/>
      <c r="J94" s="25"/>
    </row>
    <row r="95" spans="1:10" ht="13.2" x14ac:dyDescent="0.25">
      <c r="C95" s="22" t="s">
        <v>87</v>
      </c>
      <c r="D95" s="27"/>
      <c r="E95" s="28"/>
      <c r="F95" s="27"/>
      <c r="G95" s="15">
        <f t="shared" si="0"/>
        <v>0</v>
      </c>
      <c r="H95" s="15"/>
      <c r="I95" s="15"/>
      <c r="J95" s="25"/>
    </row>
    <row r="96" spans="1:10" ht="13.2" x14ac:dyDescent="0.25">
      <c r="C96" s="22" t="s">
        <v>88</v>
      </c>
      <c r="D96" s="27"/>
      <c r="E96" s="28"/>
      <c r="F96" s="27"/>
      <c r="G96" s="15">
        <f t="shared" si="0"/>
        <v>0</v>
      </c>
      <c r="H96" s="15"/>
      <c r="I96" s="15"/>
      <c r="J96" s="25"/>
    </row>
    <row r="97" spans="1:10" ht="13.2" x14ac:dyDescent="0.25">
      <c r="C97" s="22" t="s">
        <v>89</v>
      </c>
      <c r="D97" s="27"/>
      <c r="E97" s="28"/>
      <c r="F97" s="27"/>
      <c r="G97" s="15">
        <f t="shared" si="0"/>
        <v>0</v>
      </c>
      <c r="H97" s="15"/>
      <c r="I97" s="15"/>
      <c r="J97" s="25"/>
    </row>
    <row r="98" spans="1:10" ht="13.2" x14ac:dyDescent="0.25">
      <c r="C98" s="22" t="s">
        <v>90</v>
      </c>
      <c r="D98" s="27"/>
      <c r="E98" s="28"/>
      <c r="F98" s="27"/>
      <c r="G98" s="15">
        <f t="shared" si="0"/>
        <v>0</v>
      </c>
      <c r="H98" s="15"/>
      <c r="I98" s="15"/>
      <c r="J98" s="25"/>
    </row>
    <row r="99" spans="1:10" ht="13.2" x14ac:dyDescent="0.25">
      <c r="C99" s="12"/>
      <c r="D99" s="27"/>
      <c r="E99" s="28"/>
      <c r="F99" s="27"/>
      <c r="G99" s="15">
        <f t="shared" si="0"/>
        <v>0</v>
      </c>
      <c r="H99" s="15"/>
      <c r="I99" s="15"/>
      <c r="J99" s="25"/>
    </row>
    <row r="100" spans="1:10" ht="13.2" x14ac:dyDescent="0.25">
      <c r="B100" s="48" t="s">
        <v>91</v>
      </c>
      <c r="C100" s="49"/>
      <c r="D100" s="27"/>
      <c r="E100" s="28"/>
      <c r="F100" s="27"/>
      <c r="G100" s="15">
        <f t="shared" si="0"/>
        <v>0</v>
      </c>
      <c r="H100" s="21">
        <f>SUM(G100:G103)</f>
        <v>0</v>
      </c>
      <c r="I100" s="15"/>
      <c r="J100" s="25"/>
    </row>
    <row r="101" spans="1:10" ht="13.2" x14ac:dyDescent="0.25">
      <c r="C101" s="22" t="s">
        <v>92</v>
      </c>
      <c r="D101" s="27"/>
      <c r="E101" s="28"/>
      <c r="F101" s="27"/>
      <c r="G101" s="15">
        <f t="shared" si="0"/>
        <v>0</v>
      </c>
      <c r="H101" s="15"/>
      <c r="I101" s="15"/>
      <c r="J101" s="25"/>
    </row>
    <row r="102" spans="1:10" ht="13.2" x14ac:dyDescent="0.25">
      <c r="C102" s="22" t="s">
        <v>93</v>
      </c>
      <c r="D102" s="27"/>
      <c r="E102" s="28"/>
      <c r="F102" s="27"/>
      <c r="G102" s="15">
        <f t="shared" si="0"/>
        <v>0</v>
      </c>
      <c r="H102" s="15"/>
      <c r="I102" s="15"/>
      <c r="J102" s="25"/>
    </row>
    <row r="103" spans="1:10" ht="13.2" x14ac:dyDescent="0.25">
      <c r="C103" s="12"/>
      <c r="D103" s="27"/>
      <c r="E103" s="28"/>
      <c r="F103" s="27"/>
      <c r="G103" s="15">
        <f t="shared" si="0"/>
        <v>0</v>
      </c>
      <c r="H103" s="15"/>
      <c r="I103" s="15"/>
      <c r="J103" s="25"/>
    </row>
    <row r="104" spans="1:10" ht="15.6" x14ac:dyDescent="0.3">
      <c r="A104" s="50" t="s">
        <v>94</v>
      </c>
      <c r="B104" s="51"/>
      <c r="C104" s="49"/>
      <c r="D104" s="27"/>
      <c r="E104" s="28"/>
      <c r="F104" s="27"/>
      <c r="G104" s="15">
        <f t="shared" si="0"/>
        <v>0</v>
      </c>
      <c r="H104" s="15"/>
      <c r="I104" s="16">
        <f>SUM(H104:H136)</f>
        <v>0</v>
      </c>
      <c r="J104" s="25"/>
    </row>
    <row r="105" spans="1:10" ht="13.2" x14ac:dyDescent="0.25">
      <c r="B105" s="48" t="s">
        <v>95</v>
      </c>
      <c r="C105" s="49"/>
      <c r="D105" s="27"/>
      <c r="E105" s="28"/>
      <c r="F105" s="27"/>
      <c r="G105" s="15">
        <f t="shared" si="0"/>
        <v>0</v>
      </c>
      <c r="H105" s="21">
        <f>SUM(G105:G110)</f>
        <v>0</v>
      </c>
      <c r="I105" s="15"/>
      <c r="J105" s="25"/>
    </row>
    <row r="106" spans="1:10" ht="13.2" x14ac:dyDescent="0.25">
      <c r="C106" s="22" t="s">
        <v>96</v>
      </c>
      <c r="D106" s="27"/>
      <c r="E106" s="28"/>
      <c r="F106" s="27"/>
      <c r="G106" s="15">
        <f t="shared" si="0"/>
        <v>0</v>
      </c>
      <c r="H106" s="15"/>
      <c r="I106" s="15"/>
      <c r="J106" s="25"/>
    </row>
    <row r="107" spans="1:10" ht="13.2" x14ac:dyDescent="0.25">
      <c r="C107" s="22" t="s">
        <v>97</v>
      </c>
      <c r="D107" s="27"/>
      <c r="E107" s="28"/>
      <c r="F107" s="27"/>
      <c r="G107" s="15">
        <f t="shared" si="0"/>
        <v>0</v>
      </c>
      <c r="H107" s="15"/>
      <c r="I107" s="15"/>
      <c r="J107" s="25"/>
    </row>
    <row r="108" spans="1:10" ht="13.2" x14ac:dyDescent="0.25">
      <c r="C108" s="22" t="s">
        <v>98</v>
      </c>
      <c r="D108" s="27"/>
      <c r="E108" s="28"/>
      <c r="F108" s="27"/>
      <c r="G108" s="15">
        <f t="shared" si="0"/>
        <v>0</v>
      </c>
      <c r="H108" s="15"/>
      <c r="I108" s="15"/>
      <c r="J108" s="25"/>
    </row>
    <row r="109" spans="1:10" ht="13.2" x14ac:dyDescent="0.25">
      <c r="C109" s="22" t="s">
        <v>99</v>
      </c>
      <c r="D109" s="27"/>
      <c r="E109" s="28"/>
      <c r="F109" s="27"/>
      <c r="G109" s="15">
        <f t="shared" si="0"/>
        <v>0</v>
      </c>
      <c r="H109" s="15"/>
      <c r="I109" s="15"/>
      <c r="J109" s="25"/>
    </row>
    <row r="110" spans="1:10" ht="13.2" x14ac:dyDescent="0.25">
      <c r="C110" s="12"/>
      <c r="D110" s="27"/>
      <c r="E110" s="28"/>
      <c r="F110" s="27"/>
      <c r="G110" s="15">
        <f t="shared" si="0"/>
        <v>0</v>
      </c>
      <c r="H110" s="15"/>
      <c r="I110" s="15"/>
      <c r="J110" s="25"/>
    </row>
    <row r="111" spans="1:10" ht="13.2" x14ac:dyDescent="0.25">
      <c r="B111" s="48" t="s">
        <v>100</v>
      </c>
      <c r="C111" s="49"/>
      <c r="D111" s="27"/>
      <c r="E111" s="28"/>
      <c r="F111" s="27"/>
      <c r="G111" s="15">
        <f t="shared" si="0"/>
        <v>0</v>
      </c>
      <c r="H111" s="21">
        <f>SUM(G111:G117)</f>
        <v>0</v>
      </c>
      <c r="I111" s="15"/>
      <c r="J111" s="25"/>
    </row>
    <row r="112" spans="1:10" ht="13.2" x14ac:dyDescent="0.25">
      <c r="C112" s="22" t="s">
        <v>101</v>
      </c>
      <c r="D112" s="27"/>
      <c r="E112" s="28"/>
      <c r="F112" s="27"/>
      <c r="G112" s="15">
        <f t="shared" si="0"/>
        <v>0</v>
      </c>
      <c r="H112" s="15"/>
      <c r="I112" s="15"/>
      <c r="J112" s="25"/>
    </row>
    <row r="113" spans="2:10" ht="13.2" x14ac:dyDescent="0.25">
      <c r="C113" s="22" t="s">
        <v>102</v>
      </c>
      <c r="D113" s="27"/>
      <c r="E113" s="28"/>
      <c r="F113" s="27"/>
      <c r="G113" s="15">
        <f t="shared" si="0"/>
        <v>0</v>
      </c>
      <c r="H113" s="15"/>
      <c r="I113" s="15"/>
      <c r="J113" s="25"/>
    </row>
    <row r="114" spans="2:10" ht="13.2" x14ac:dyDescent="0.25">
      <c r="C114" s="22" t="s">
        <v>103</v>
      </c>
      <c r="D114" s="27"/>
      <c r="E114" s="28"/>
      <c r="F114" s="27"/>
      <c r="G114" s="15">
        <f t="shared" si="0"/>
        <v>0</v>
      </c>
      <c r="H114" s="15"/>
      <c r="I114" s="15"/>
      <c r="J114" s="25"/>
    </row>
    <row r="115" spans="2:10" ht="13.2" x14ac:dyDescent="0.25">
      <c r="C115" s="22" t="s">
        <v>104</v>
      </c>
      <c r="D115" s="27"/>
      <c r="E115" s="28"/>
      <c r="F115" s="27"/>
      <c r="G115" s="15">
        <f t="shared" si="0"/>
        <v>0</v>
      </c>
      <c r="H115" s="15"/>
      <c r="I115" s="15"/>
      <c r="J115" s="25"/>
    </row>
    <row r="116" spans="2:10" ht="13.2" x14ac:dyDescent="0.25">
      <c r="C116" s="22" t="s">
        <v>105</v>
      </c>
      <c r="D116" s="27"/>
      <c r="E116" s="28"/>
      <c r="F116" s="27"/>
      <c r="G116" s="15">
        <f t="shared" si="0"/>
        <v>0</v>
      </c>
      <c r="H116" s="15"/>
      <c r="I116" s="15"/>
      <c r="J116" s="25"/>
    </row>
    <row r="117" spans="2:10" ht="13.2" x14ac:dyDescent="0.25">
      <c r="C117" s="12"/>
      <c r="D117" s="27"/>
      <c r="E117" s="28"/>
      <c r="F117" s="27"/>
      <c r="G117" s="15">
        <f t="shared" si="0"/>
        <v>0</v>
      </c>
      <c r="H117" s="15"/>
      <c r="I117" s="15"/>
      <c r="J117" s="25"/>
    </row>
    <row r="118" spans="2:10" ht="13.2" x14ac:dyDescent="0.25">
      <c r="B118" s="48" t="s">
        <v>106</v>
      </c>
      <c r="C118" s="49"/>
      <c r="D118" s="27"/>
      <c r="E118" s="28"/>
      <c r="F118" s="27"/>
      <c r="G118" s="15">
        <f t="shared" si="0"/>
        <v>0</v>
      </c>
      <c r="H118" s="21">
        <f>SUM(G118:G126)</f>
        <v>0</v>
      </c>
      <c r="I118" s="15"/>
      <c r="J118" s="25"/>
    </row>
    <row r="119" spans="2:10" ht="13.2" x14ac:dyDescent="0.25">
      <c r="C119" s="22" t="s">
        <v>107</v>
      </c>
      <c r="D119" s="27"/>
      <c r="E119" s="28"/>
      <c r="F119" s="27"/>
      <c r="G119" s="15">
        <f t="shared" si="0"/>
        <v>0</v>
      </c>
      <c r="H119" s="15"/>
      <c r="I119" s="15"/>
      <c r="J119" s="25"/>
    </row>
    <row r="120" spans="2:10" ht="13.2" x14ac:dyDescent="0.25">
      <c r="C120" s="22" t="s">
        <v>108</v>
      </c>
      <c r="D120" s="27"/>
      <c r="E120" s="28"/>
      <c r="F120" s="27"/>
      <c r="G120" s="15">
        <f t="shared" si="0"/>
        <v>0</v>
      </c>
      <c r="H120" s="15"/>
      <c r="I120" s="15"/>
      <c r="J120" s="25"/>
    </row>
    <row r="121" spans="2:10" ht="13.2" x14ac:dyDescent="0.25">
      <c r="C121" s="22" t="s">
        <v>109</v>
      </c>
      <c r="D121" s="27"/>
      <c r="E121" s="28"/>
      <c r="F121" s="27"/>
      <c r="G121" s="15">
        <f t="shared" si="0"/>
        <v>0</v>
      </c>
      <c r="H121" s="15"/>
      <c r="I121" s="15"/>
      <c r="J121" s="25"/>
    </row>
    <row r="122" spans="2:10" ht="13.2" x14ac:dyDescent="0.25">
      <c r="C122" s="22" t="s">
        <v>110</v>
      </c>
      <c r="D122" s="27"/>
      <c r="E122" s="28"/>
      <c r="F122" s="27"/>
      <c r="G122" s="15">
        <f t="shared" si="0"/>
        <v>0</v>
      </c>
      <c r="H122" s="15"/>
      <c r="I122" s="15"/>
      <c r="J122" s="25"/>
    </row>
    <row r="123" spans="2:10" ht="13.2" x14ac:dyDescent="0.25">
      <c r="C123" s="22" t="s">
        <v>111</v>
      </c>
      <c r="D123" s="27"/>
      <c r="E123" s="28"/>
      <c r="F123" s="27"/>
      <c r="G123" s="15">
        <f t="shared" si="0"/>
        <v>0</v>
      </c>
      <c r="H123" s="15"/>
      <c r="I123" s="15"/>
      <c r="J123" s="25"/>
    </row>
    <row r="124" spans="2:10" ht="13.2" x14ac:dyDescent="0.25">
      <c r="C124" s="22" t="s">
        <v>112</v>
      </c>
      <c r="D124" s="27"/>
      <c r="E124" s="28"/>
      <c r="F124" s="27"/>
      <c r="G124" s="15">
        <f t="shared" si="0"/>
        <v>0</v>
      </c>
      <c r="H124" s="15"/>
      <c r="I124" s="15"/>
      <c r="J124" s="25"/>
    </row>
    <row r="125" spans="2:10" ht="13.2" x14ac:dyDescent="0.25">
      <c r="C125" s="22" t="s">
        <v>113</v>
      </c>
      <c r="D125" s="27"/>
      <c r="E125" s="28"/>
      <c r="F125" s="27"/>
      <c r="G125" s="15">
        <f t="shared" si="0"/>
        <v>0</v>
      </c>
      <c r="H125" s="15"/>
      <c r="I125" s="15"/>
      <c r="J125" s="25"/>
    </row>
    <row r="126" spans="2:10" ht="13.2" x14ac:dyDescent="0.25">
      <c r="C126" s="12"/>
      <c r="D126" s="27"/>
      <c r="E126" s="28"/>
      <c r="F126" s="27"/>
      <c r="G126" s="15">
        <f t="shared" si="0"/>
        <v>0</v>
      </c>
      <c r="H126" s="15"/>
      <c r="I126" s="15"/>
      <c r="J126" s="25"/>
    </row>
    <row r="127" spans="2:10" ht="13.2" x14ac:dyDescent="0.25">
      <c r="B127" s="48" t="s">
        <v>114</v>
      </c>
      <c r="C127" s="49"/>
      <c r="D127" s="27"/>
      <c r="E127" s="28"/>
      <c r="F127" s="27"/>
      <c r="G127" s="15">
        <f t="shared" si="0"/>
        <v>0</v>
      </c>
      <c r="H127" s="21">
        <f>SUM(G127:G132)</f>
        <v>0</v>
      </c>
      <c r="I127" s="15"/>
      <c r="J127" s="25"/>
    </row>
    <row r="128" spans="2:10" ht="13.2" x14ac:dyDescent="0.25">
      <c r="C128" s="22" t="s">
        <v>115</v>
      </c>
      <c r="D128" s="27"/>
      <c r="E128" s="28"/>
      <c r="F128" s="27"/>
      <c r="G128" s="15">
        <f t="shared" si="0"/>
        <v>0</v>
      </c>
      <c r="H128" s="15"/>
      <c r="I128" s="15"/>
      <c r="J128" s="25"/>
    </row>
    <row r="129" spans="1:20" ht="13.2" x14ac:dyDescent="0.25">
      <c r="C129" s="22" t="s">
        <v>116</v>
      </c>
      <c r="D129" s="27"/>
      <c r="E129" s="28"/>
      <c r="F129" s="27"/>
      <c r="G129" s="15">
        <f t="shared" si="0"/>
        <v>0</v>
      </c>
      <c r="H129" s="15"/>
      <c r="I129" s="15"/>
      <c r="J129" s="25"/>
    </row>
    <row r="130" spans="1:20" ht="13.2" x14ac:dyDescent="0.25">
      <c r="C130" s="22" t="s">
        <v>117</v>
      </c>
      <c r="D130" s="27"/>
      <c r="E130" s="28"/>
      <c r="F130" s="27"/>
      <c r="G130" s="15">
        <f t="shared" si="0"/>
        <v>0</v>
      </c>
      <c r="H130" s="15"/>
      <c r="I130" s="15"/>
      <c r="J130" s="25"/>
    </row>
    <row r="131" spans="1:20" ht="13.2" x14ac:dyDescent="0.25">
      <c r="C131" s="22" t="s">
        <v>118</v>
      </c>
      <c r="D131" s="27"/>
      <c r="E131" s="28"/>
      <c r="F131" s="27"/>
      <c r="G131" s="15">
        <f t="shared" si="0"/>
        <v>0</v>
      </c>
      <c r="H131" s="15"/>
      <c r="I131" s="15"/>
      <c r="J131" s="25"/>
    </row>
    <row r="132" spans="1:20" ht="13.2" x14ac:dyDescent="0.25">
      <c r="C132" s="12"/>
      <c r="D132" s="27"/>
      <c r="E132" s="28"/>
      <c r="F132" s="27"/>
      <c r="G132" s="15">
        <f t="shared" si="0"/>
        <v>0</v>
      </c>
      <c r="H132" s="15"/>
      <c r="I132" s="15"/>
      <c r="J132" s="25"/>
    </row>
    <row r="133" spans="1:20" ht="13.2" x14ac:dyDescent="0.25">
      <c r="B133" s="48" t="s">
        <v>119</v>
      </c>
      <c r="C133" s="49"/>
      <c r="D133" s="27"/>
      <c r="E133" s="28"/>
      <c r="F133" s="27"/>
      <c r="G133" s="15">
        <f t="shared" si="0"/>
        <v>0</v>
      </c>
      <c r="H133" s="21">
        <f>SUM(G133:G136)</f>
        <v>0</v>
      </c>
      <c r="I133" s="15"/>
      <c r="J133" s="25"/>
    </row>
    <row r="134" spans="1:20" ht="13.2" x14ac:dyDescent="0.25">
      <c r="C134" s="22" t="s">
        <v>120</v>
      </c>
      <c r="D134" s="27"/>
      <c r="E134" s="28"/>
      <c r="F134" s="27"/>
      <c r="G134" s="15">
        <f t="shared" si="0"/>
        <v>0</v>
      </c>
      <c r="H134" s="15"/>
      <c r="I134" s="15"/>
      <c r="J134" s="25"/>
    </row>
    <row r="135" spans="1:20" ht="13.2" x14ac:dyDescent="0.25">
      <c r="C135" s="22" t="s">
        <v>121</v>
      </c>
      <c r="D135" s="27"/>
      <c r="E135" s="28"/>
      <c r="F135" s="27"/>
      <c r="G135" s="15">
        <f t="shared" si="0"/>
        <v>0</v>
      </c>
      <c r="H135" s="15"/>
      <c r="I135" s="15"/>
      <c r="J135" s="25"/>
    </row>
    <row r="136" spans="1:20" ht="13.2" x14ac:dyDescent="0.25">
      <c r="C136" s="12"/>
      <c r="D136" s="27"/>
      <c r="E136" s="28"/>
      <c r="F136" s="27"/>
      <c r="G136" s="15">
        <f t="shared" si="0"/>
        <v>0</v>
      </c>
      <c r="H136" s="15"/>
      <c r="I136" s="15"/>
      <c r="J136" s="25"/>
    </row>
    <row r="137" spans="1:20" ht="31.2" x14ac:dyDescent="0.25">
      <c r="A137" s="52" t="s">
        <v>122</v>
      </c>
      <c r="B137" s="51"/>
      <c r="C137" s="49"/>
      <c r="D137" s="32"/>
      <c r="E137" s="33"/>
      <c r="F137" s="32"/>
      <c r="G137" s="34">
        <f t="shared" ref="G137:I137" si="1">SUM(G6:G136)</f>
        <v>11620</v>
      </c>
      <c r="H137" s="34">
        <f t="shared" si="1"/>
        <v>11620</v>
      </c>
      <c r="I137" s="34">
        <f t="shared" si="1"/>
        <v>11620</v>
      </c>
      <c r="J137" s="35" t="s">
        <v>123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3.2" x14ac:dyDescent="0.25">
      <c r="C138" s="12"/>
      <c r="D138" s="27"/>
      <c r="E138" s="28"/>
      <c r="F138" s="27"/>
      <c r="G138" s="15">
        <f t="shared" ref="G138:G141" si="2">D138*F138</f>
        <v>0</v>
      </c>
      <c r="H138" s="15"/>
      <c r="I138" s="15"/>
      <c r="J138" s="25"/>
    </row>
    <row r="139" spans="1:20" ht="13.2" x14ac:dyDescent="0.25">
      <c r="B139" s="48" t="s">
        <v>124</v>
      </c>
      <c r="C139" s="49"/>
      <c r="D139" s="37"/>
      <c r="E139" s="37"/>
      <c r="F139" s="37"/>
      <c r="G139" s="15">
        <f t="shared" si="2"/>
        <v>0</v>
      </c>
      <c r="H139" s="21">
        <f>SUM(G139:G141)</f>
        <v>581</v>
      </c>
      <c r="I139" s="15">
        <f>H139</f>
        <v>581</v>
      </c>
      <c r="J139" s="25"/>
    </row>
    <row r="140" spans="1:20" ht="13.2" x14ac:dyDescent="0.25">
      <c r="C140" s="22" t="s">
        <v>124</v>
      </c>
      <c r="D140" s="27">
        <f>I137</f>
        <v>11620</v>
      </c>
      <c r="E140" s="28"/>
      <c r="F140" s="38">
        <v>0.05</v>
      </c>
      <c r="G140" s="15">
        <f t="shared" si="2"/>
        <v>581</v>
      </c>
      <c r="H140" s="15"/>
      <c r="I140" s="15"/>
      <c r="J140" s="25"/>
    </row>
    <row r="141" spans="1:20" ht="13.2" x14ac:dyDescent="0.25">
      <c r="C141" s="12"/>
      <c r="D141" s="27"/>
      <c r="E141" s="28"/>
      <c r="F141" s="27"/>
      <c r="G141" s="15">
        <f t="shared" si="2"/>
        <v>0</v>
      </c>
      <c r="H141" s="15"/>
      <c r="I141" s="15"/>
      <c r="J141" s="25"/>
    </row>
    <row r="142" spans="1:20" ht="13.8" x14ac:dyDescent="0.25">
      <c r="A142" s="52" t="s">
        <v>125</v>
      </c>
      <c r="B142" s="51"/>
      <c r="C142" s="49"/>
      <c r="D142" s="32"/>
      <c r="E142" s="33"/>
      <c r="F142" s="32"/>
      <c r="G142" s="34">
        <f t="shared" ref="G142:I142" si="3">SUM(G137:G141)</f>
        <v>12201</v>
      </c>
      <c r="H142" s="34">
        <f t="shared" si="3"/>
        <v>12201</v>
      </c>
      <c r="I142" s="34">
        <f t="shared" si="3"/>
        <v>12201</v>
      </c>
      <c r="J142" s="39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3.2" x14ac:dyDescent="0.25">
      <c r="C143" s="12"/>
      <c r="D143" s="27"/>
      <c r="E143" s="28"/>
      <c r="F143" s="27"/>
      <c r="G143" s="15">
        <f t="shared" ref="G143:G147" si="4">D143*F143</f>
        <v>0</v>
      </c>
      <c r="H143" s="15"/>
      <c r="I143" s="15"/>
      <c r="J143" s="25"/>
    </row>
    <row r="144" spans="1:20" ht="13.2" x14ac:dyDescent="0.25">
      <c r="B144" s="48" t="s">
        <v>126</v>
      </c>
      <c r="C144" s="49"/>
      <c r="D144" s="37"/>
      <c r="E144" s="37"/>
      <c r="F144" s="37"/>
      <c r="G144" s="15">
        <f t="shared" si="4"/>
        <v>0</v>
      </c>
      <c r="H144" s="21">
        <f>SUM(G144:G147)</f>
        <v>1952.16</v>
      </c>
      <c r="I144" s="21">
        <f>H144</f>
        <v>1952.16</v>
      </c>
      <c r="J144" s="25"/>
    </row>
    <row r="145" spans="1:20" ht="13.2" x14ac:dyDescent="0.25">
      <c r="C145" s="22" t="s">
        <v>127</v>
      </c>
      <c r="D145" s="27">
        <f>I142</f>
        <v>12201</v>
      </c>
      <c r="E145" s="28"/>
      <c r="F145" s="38">
        <v>0.06</v>
      </c>
      <c r="G145" s="15">
        <f t="shared" si="4"/>
        <v>732.06</v>
      </c>
      <c r="H145" s="15"/>
      <c r="I145" s="15"/>
      <c r="J145" s="25"/>
    </row>
    <row r="146" spans="1:20" ht="13.2" x14ac:dyDescent="0.25">
      <c r="C146" s="22" t="s">
        <v>128</v>
      </c>
      <c r="D146" s="27">
        <f>I142</f>
        <v>12201</v>
      </c>
      <c r="E146" s="28"/>
      <c r="F146" s="38">
        <v>0.1</v>
      </c>
      <c r="G146" s="15">
        <f t="shared" si="4"/>
        <v>1220.1000000000001</v>
      </c>
      <c r="H146" s="40"/>
      <c r="I146" s="15"/>
      <c r="J146" s="25"/>
    </row>
    <row r="147" spans="1:20" ht="13.2" x14ac:dyDescent="0.25">
      <c r="C147" s="12"/>
      <c r="D147" s="27"/>
      <c r="E147" s="28"/>
      <c r="F147" s="28"/>
      <c r="G147" s="15">
        <f t="shared" si="4"/>
        <v>0</v>
      </c>
      <c r="H147" s="41"/>
      <c r="I147" s="15"/>
      <c r="J147" s="25"/>
    </row>
    <row r="148" spans="1:20" ht="13.8" x14ac:dyDescent="0.25">
      <c r="A148" s="52" t="s">
        <v>129</v>
      </c>
      <c r="B148" s="51"/>
      <c r="C148" s="49"/>
      <c r="D148" s="32"/>
      <c r="E148" s="33"/>
      <c r="F148" s="32"/>
      <c r="G148" s="34">
        <f t="shared" ref="G148:I148" si="5">SUM(G142:G147)</f>
        <v>14153.16</v>
      </c>
      <c r="H148" s="34">
        <f t="shared" si="5"/>
        <v>14153.16</v>
      </c>
      <c r="I148" s="34">
        <f t="shared" si="5"/>
        <v>14153.16</v>
      </c>
      <c r="J148" s="39"/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3.2" x14ac:dyDescent="0.25">
      <c r="C149" s="12"/>
      <c r="D149" s="27"/>
      <c r="E149" s="28"/>
      <c r="F149" s="27"/>
      <c r="G149" s="15">
        <f t="shared" ref="G149:G151" si="6">D149*F149</f>
        <v>0</v>
      </c>
      <c r="H149" s="15"/>
      <c r="I149" s="15"/>
      <c r="J149" s="25"/>
    </row>
    <row r="150" spans="1:20" ht="13.2" x14ac:dyDescent="0.25">
      <c r="B150" s="48" t="s">
        <v>130</v>
      </c>
      <c r="C150" s="49"/>
      <c r="D150" s="37"/>
      <c r="E150" s="37"/>
      <c r="F150" s="37"/>
      <c r="G150" s="15">
        <f t="shared" si="6"/>
        <v>0</v>
      </c>
      <c r="H150" s="21">
        <f t="shared" ref="H150:I150" si="7">SUM(G150:G152)</f>
        <v>424.59479999999996</v>
      </c>
      <c r="I150" s="21">
        <f t="shared" si="7"/>
        <v>424.59479999999996</v>
      </c>
      <c r="J150" s="25"/>
    </row>
    <row r="151" spans="1:20" ht="13.2" x14ac:dyDescent="0.25">
      <c r="C151" s="22" t="s">
        <v>130</v>
      </c>
      <c r="D151" s="27">
        <f>I148</f>
        <v>14153.16</v>
      </c>
      <c r="E151" s="28"/>
      <c r="F151" s="38">
        <v>0.03</v>
      </c>
      <c r="G151" s="15">
        <f t="shared" si="6"/>
        <v>424.59479999999996</v>
      </c>
      <c r="H151" s="15"/>
      <c r="I151" s="15"/>
      <c r="J151" s="25"/>
    </row>
    <row r="152" spans="1:20" ht="13.2" x14ac:dyDescent="0.25">
      <c r="C152" s="12"/>
      <c r="D152" s="27"/>
      <c r="E152" s="28"/>
      <c r="F152" s="27"/>
      <c r="G152" s="15"/>
      <c r="H152" s="15"/>
      <c r="I152" s="15"/>
      <c r="J152" s="25"/>
    </row>
    <row r="153" spans="1:20" ht="13.8" x14ac:dyDescent="0.25">
      <c r="A153" s="52" t="s">
        <v>131</v>
      </c>
      <c r="B153" s="51"/>
      <c r="C153" s="49"/>
      <c r="D153" s="32"/>
      <c r="E153" s="33"/>
      <c r="F153" s="32"/>
      <c r="G153" s="34">
        <f t="shared" ref="G153:I153" si="8">SUM(G147:G152)</f>
        <v>14577.754800000001</v>
      </c>
      <c r="H153" s="34">
        <f t="shared" si="8"/>
        <v>14577.754800000001</v>
      </c>
      <c r="I153" s="34">
        <f t="shared" si="8"/>
        <v>14577.754800000001</v>
      </c>
      <c r="J153" s="39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3.2" x14ac:dyDescent="0.25">
      <c r="C154" s="12"/>
      <c r="D154" s="27"/>
      <c r="E154" s="28"/>
      <c r="F154" s="27"/>
      <c r="G154" s="15"/>
      <c r="H154" s="15"/>
      <c r="I154" s="15"/>
      <c r="J154" s="25"/>
    </row>
    <row r="155" spans="1:20" ht="13.2" x14ac:dyDescent="0.25">
      <c r="C155" s="12"/>
      <c r="D155" s="27"/>
      <c r="E155" s="28"/>
      <c r="F155" s="27"/>
      <c r="G155" s="15"/>
      <c r="H155" s="15"/>
      <c r="I155" s="15"/>
      <c r="J155" s="25"/>
    </row>
    <row r="156" spans="1:20" ht="13.2" x14ac:dyDescent="0.25">
      <c r="C156" s="12"/>
      <c r="D156" s="27"/>
      <c r="E156" s="28"/>
      <c r="F156" s="27"/>
      <c r="G156" s="15"/>
      <c r="H156" s="15"/>
      <c r="I156" s="15"/>
      <c r="J156" s="25"/>
    </row>
  </sheetData>
  <mergeCells count="41">
    <mergeCell ref="K7:M7"/>
    <mergeCell ref="A1:J1"/>
    <mergeCell ref="B12:C12"/>
    <mergeCell ref="A16:C16"/>
    <mergeCell ref="B17:C17"/>
    <mergeCell ref="A4:B4"/>
    <mergeCell ref="D4:G4"/>
    <mergeCell ref="A6:C6"/>
    <mergeCell ref="B7:C7"/>
    <mergeCell ref="B51:C51"/>
    <mergeCell ref="B58:C58"/>
    <mergeCell ref="B68:C68"/>
    <mergeCell ref="B105:C105"/>
    <mergeCell ref="K8:M8"/>
    <mergeCell ref="B150:C150"/>
    <mergeCell ref="A153:C153"/>
    <mergeCell ref="A137:C137"/>
    <mergeCell ref="B139:C139"/>
    <mergeCell ref="B21:C21"/>
    <mergeCell ref="B26:C26"/>
    <mergeCell ref="A30:C30"/>
    <mergeCell ref="B31:C31"/>
    <mergeCell ref="A142:C142"/>
    <mergeCell ref="B133:C133"/>
    <mergeCell ref="A81:C81"/>
    <mergeCell ref="A92:C92"/>
    <mergeCell ref="B36:C36"/>
    <mergeCell ref="B40:C40"/>
    <mergeCell ref="A45:C45"/>
    <mergeCell ref="B46:C46"/>
    <mergeCell ref="B74:C74"/>
    <mergeCell ref="B111:C111"/>
    <mergeCell ref="B118:C118"/>
    <mergeCell ref="B144:C144"/>
    <mergeCell ref="A148:C148"/>
    <mergeCell ref="B127:C127"/>
    <mergeCell ref="B82:C82"/>
    <mergeCell ref="B88:C88"/>
    <mergeCell ref="B93:C93"/>
    <mergeCell ref="B100:C100"/>
    <mergeCell ref="A104:C104"/>
  </mergeCells>
  <conditionalFormatting sqref="I3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6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2.75" customHeight="1" x14ac:dyDescent="0.25"/>
  <cols>
    <col min="1" max="1" width="3.5546875" customWidth="1"/>
    <col min="2" max="2" width="4.88671875" customWidth="1"/>
    <col min="3" max="3" width="36.109375" customWidth="1"/>
    <col min="4" max="19" width="17.33203125" customWidth="1"/>
  </cols>
  <sheetData>
    <row r="1" spans="1:9" ht="12.75" customHeight="1" x14ac:dyDescent="0.25">
      <c r="A1" s="48" t="s">
        <v>17</v>
      </c>
      <c r="B1" s="51"/>
      <c r="C1" s="49"/>
      <c r="D1" s="55" t="s">
        <v>132</v>
      </c>
      <c r="E1" s="56"/>
      <c r="F1" s="56"/>
      <c r="G1" s="57"/>
      <c r="H1" s="6" t="s">
        <v>133</v>
      </c>
      <c r="I1" s="25"/>
    </row>
    <row r="2" spans="1:9" ht="12.75" customHeight="1" x14ac:dyDescent="0.25">
      <c r="C2" s="42"/>
      <c r="D2" s="9" t="s">
        <v>7</v>
      </c>
      <c r="E2" s="10" t="s">
        <v>8</v>
      </c>
      <c r="F2" s="9" t="s">
        <v>9</v>
      </c>
      <c r="G2" s="11" t="s">
        <v>10</v>
      </c>
      <c r="H2" s="6" t="s">
        <v>10</v>
      </c>
      <c r="I2" s="25"/>
    </row>
    <row r="3" spans="1:9" ht="12.75" customHeight="1" x14ac:dyDescent="0.25">
      <c r="B3" s="59" t="s">
        <v>18</v>
      </c>
      <c r="C3" s="49"/>
      <c r="D3" s="27"/>
      <c r="E3" s="43"/>
      <c r="F3" s="27"/>
      <c r="G3" s="15">
        <f t="shared" ref="G3:G22" si="0">F3*D3</f>
        <v>0</v>
      </c>
      <c r="H3" s="15">
        <f>SUM(G3:G11)</f>
        <v>1000</v>
      </c>
      <c r="I3" s="25"/>
    </row>
    <row r="4" spans="1:9" ht="12.75" customHeight="1" x14ac:dyDescent="0.25">
      <c r="C4" s="22" t="s">
        <v>134</v>
      </c>
      <c r="D4" s="23">
        <v>200</v>
      </c>
      <c r="E4" s="44" t="s">
        <v>135</v>
      </c>
      <c r="F4" s="23">
        <v>5</v>
      </c>
      <c r="G4" s="15">
        <f t="shared" si="0"/>
        <v>1000</v>
      </c>
      <c r="H4" s="15"/>
      <c r="I4" s="25"/>
    </row>
    <row r="5" spans="1:9" ht="12.75" customHeight="1" x14ac:dyDescent="0.25">
      <c r="C5" s="12"/>
      <c r="D5" s="37"/>
      <c r="E5" s="43"/>
      <c r="F5" s="37"/>
      <c r="G5" s="15">
        <f t="shared" si="0"/>
        <v>0</v>
      </c>
      <c r="H5" s="15"/>
      <c r="I5" s="25"/>
    </row>
    <row r="6" spans="1:9" ht="12.75" customHeight="1" x14ac:dyDescent="0.25">
      <c r="C6" s="12"/>
      <c r="D6" s="37"/>
      <c r="E6" s="43"/>
      <c r="F6" s="37"/>
      <c r="G6" s="15">
        <f t="shared" si="0"/>
        <v>0</v>
      </c>
      <c r="H6" s="15"/>
      <c r="I6" s="25"/>
    </row>
    <row r="7" spans="1:9" ht="12.75" customHeight="1" x14ac:dyDescent="0.25">
      <c r="C7" s="12"/>
      <c r="D7" s="37"/>
      <c r="E7" s="43"/>
      <c r="F7" s="37"/>
      <c r="G7" s="15">
        <f t="shared" si="0"/>
        <v>0</v>
      </c>
      <c r="H7" s="15"/>
      <c r="I7" s="25"/>
    </row>
    <row r="8" spans="1:9" ht="12.75" customHeight="1" x14ac:dyDescent="0.25">
      <c r="C8" s="12"/>
      <c r="D8" s="37"/>
      <c r="E8" s="43"/>
      <c r="F8" s="37"/>
      <c r="G8" s="15">
        <f t="shared" si="0"/>
        <v>0</v>
      </c>
      <c r="H8" s="15"/>
      <c r="I8" s="25"/>
    </row>
    <row r="9" spans="1:9" ht="12.75" customHeight="1" x14ac:dyDescent="0.25">
      <c r="C9" s="12"/>
      <c r="D9" s="37"/>
      <c r="E9" s="43"/>
      <c r="F9" s="37"/>
      <c r="G9" s="15">
        <f t="shared" si="0"/>
        <v>0</v>
      </c>
      <c r="H9" s="15"/>
      <c r="I9" s="25"/>
    </row>
    <row r="10" spans="1:9" ht="12.75" customHeight="1" x14ac:dyDescent="0.25">
      <c r="C10" s="12"/>
      <c r="D10" s="37"/>
      <c r="E10" s="43"/>
      <c r="F10" s="37"/>
      <c r="G10" s="15">
        <f t="shared" si="0"/>
        <v>0</v>
      </c>
      <c r="H10" s="15"/>
      <c r="I10" s="25"/>
    </row>
    <row r="11" spans="1:9" ht="12.75" customHeight="1" x14ac:dyDescent="0.25">
      <c r="C11" s="12"/>
      <c r="D11" s="37"/>
      <c r="E11" s="43"/>
      <c r="F11" s="37"/>
      <c r="G11" s="15">
        <f t="shared" si="0"/>
        <v>0</v>
      </c>
      <c r="H11" s="15"/>
      <c r="I11" s="25"/>
    </row>
    <row r="12" spans="1:9" ht="12.75" customHeight="1" x14ac:dyDescent="0.25">
      <c r="B12" s="59" t="s">
        <v>20</v>
      </c>
      <c r="C12" s="49"/>
      <c r="D12" s="37"/>
      <c r="E12" s="43"/>
      <c r="F12" s="37"/>
      <c r="G12" s="15">
        <f t="shared" si="0"/>
        <v>0</v>
      </c>
      <c r="H12" s="15">
        <f>SUM(G12:G16)</f>
        <v>9000</v>
      </c>
      <c r="I12" s="25"/>
    </row>
    <row r="13" spans="1:9" ht="12.75" customHeight="1" x14ac:dyDescent="0.25">
      <c r="C13" s="22" t="s">
        <v>136</v>
      </c>
      <c r="D13" s="45">
        <v>10</v>
      </c>
      <c r="E13" s="44" t="s">
        <v>137</v>
      </c>
      <c r="F13" s="45">
        <v>200</v>
      </c>
      <c r="G13" s="15">
        <f t="shared" si="0"/>
        <v>2000</v>
      </c>
      <c r="H13" s="15"/>
      <c r="I13" s="25"/>
    </row>
    <row r="14" spans="1:9" ht="12.75" customHeight="1" x14ac:dyDescent="0.25">
      <c r="C14" s="22" t="s">
        <v>138</v>
      </c>
      <c r="D14" s="45">
        <v>15</v>
      </c>
      <c r="E14" s="44" t="s">
        <v>137</v>
      </c>
      <c r="F14" s="45">
        <v>200</v>
      </c>
      <c r="G14" s="15">
        <f t="shared" si="0"/>
        <v>3000</v>
      </c>
      <c r="H14" s="15"/>
      <c r="I14" s="25"/>
    </row>
    <row r="15" spans="1:9" ht="12.75" customHeight="1" x14ac:dyDescent="0.25">
      <c r="C15" s="22" t="s">
        <v>139</v>
      </c>
      <c r="D15" s="45">
        <v>20</v>
      </c>
      <c r="E15" s="44" t="s">
        <v>137</v>
      </c>
      <c r="F15" s="45">
        <v>200</v>
      </c>
      <c r="G15" s="15">
        <f t="shared" si="0"/>
        <v>4000</v>
      </c>
      <c r="H15" s="15"/>
      <c r="I15" s="25"/>
    </row>
    <row r="16" spans="1:9" ht="12.75" customHeight="1" x14ac:dyDescent="0.25">
      <c r="C16" s="12"/>
      <c r="D16" s="37"/>
      <c r="E16" s="43"/>
      <c r="F16" s="37"/>
      <c r="G16" s="15">
        <f t="shared" si="0"/>
        <v>0</v>
      </c>
      <c r="H16" s="15"/>
      <c r="I16" s="25"/>
    </row>
    <row r="17" spans="1:19" ht="12.75" customHeight="1" x14ac:dyDescent="0.25">
      <c r="C17" s="12"/>
      <c r="D17" s="37"/>
      <c r="E17" s="43"/>
      <c r="F17" s="37"/>
      <c r="G17" s="15">
        <f t="shared" si="0"/>
        <v>0</v>
      </c>
      <c r="H17" s="15"/>
      <c r="I17" s="25"/>
    </row>
    <row r="18" spans="1:19" ht="12.75" customHeight="1" x14ac:dyDescent="0.25">
      <c r="C18" s="12"/>
      <c r="D18" s="37"/>
      <c r="E18" s="43"/>
      <c r="F18" s="37"/>
      <c r="G18" s="15">
        <f t="shared" si="0"/>
        <v>0</v>
      </c>
      <c r="H18" s="15"/>
      <c r="I18" s="25"/>
    </row>
    <row r="19" spans="1:19" ht="12.75" customHeight="1" x14ac:dyDescent="0.25">
      <c r="C19" s="12"/>
      <c r="D19" s="37"/>
      <c r="E19" s="43"/>
      <c r="F19" s="37"/>
      <c r="G19" s="15">
        <f t="shared" si="0"/>
        <v>0</v>
      </c>
      <c r="H19" s="15"/>
      <c r="I19" s="25"/>
    </row>
    <row r="20" spans="1:19" ht="12.75" customHeight="1" x14ac:dyDescent="0.25">
      <c r="C20" s="12"/>
      <c r="D20" s="37"/>
      <c r="E20" s="43"/>
      <c r="F20" s="37"/>
      <c r="G20" s="15">
        <f t="shared" si="0"/>
        <v>0</v>
      </c>
      <c r="H20" s="15"/>
      <c r="I20" s="25"/>
    </row>
    <row r="21" spans="1:19" ht="12.75" customHeight="1" x14ac:dyDescent="0.25">
      <c r="C21" s="12"/>
      <c r="D21" s="37"/>
      <c r="E21" s="43"/>
      <c r="F21" s="37"/>
      <c r="G21" s="15">
        <f t="shared" si="0"/>
        <v>0</v>
      </c>
      <c r="H21" s="15"/>
      <c r="I21" s="25"/>
    </row>
    <row r="22" spans="1:19" ht="12.75" customHeight="1" x14ac:dyDescent="0.25">
      <c r="C22" s="12"/>
      <c r="D22" s="37"/>
      <c r="E22" s="43"/>
      <c r="F22" s="37"/>
      <c r="G22" s="15">
        <f t="shared" si="0"/>
        <v>0</v>
      </c>
      <c r="H22" s="15"/>
      <c r="I22" s="25"/>
    </row>
    <row r="23" spans="1:19" ht="12.75" customHeight="1" x14ac:dyDescent="0.25">
      <c r="A23" s="48" t="s">
        <v>140</v>
      </c>
      <c r="B23" s="51"/>
      <c r="C23" s="49"/>
      <c r="D23" s="46"/>
      <c r="E23" s="47"/>
      <c r="F23" s="46"/>
      <c r="G23" s="21">
        <f t="shared" ref="G23:H23" si="1">SUM(G3:G22)</f>
        <v>10000</v>
      </c>
      <c r="H23" s="21">
        <f t="shared" si="1"/>
        <v>10000</v>
      </c>
      <c r="I23" s="7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5">
      <c r="C24" s="12"/>
      <c r="D24" s="37"/>
      <c r="E24" s="43"/>
      <c r="F24" s="37"/>
      <c r="G24" s="15"/>
      <c r="H24" s="15"/>
      <c r="I24" s="25"/>
    </row>
    <row r="25" spans="1:19" ht="12.75" customHeight="1" x14ac:dyDescent="0.25">
      <c r="C25" s="12"/>
      <c r="D25" s="37"/>
      <c r="E25" s="43"/>
      <c r="F25" s="37"/>
      <c r="G25" s="15"/>
      <c r="H25" s="15"/>
      <c r="I25" s="25"/>
    </row>
    <row r="26" spans="1:19" ht="12.75" customHeight="1" x14ac:dyDescent="0.25">
      <c r="C26" s="12"/>
      <c r="D26" s="37"/>
      <c r="E26" s="43"/>
      <c r="F26" s="37"/>
      <c r="G26" s="15"/>
      <c r="H26" s="15"/>
      <c r="I26" s="25"/>
    </row>
    <row r="27" spans="1:19" ht="13.2" x14ac:dyDescent="0.25">
      <c r="C27" s="12"/>
      <c r="D27" s="37"/>
      <c r="E27" s="43"/>
      <c r="F27" s="37"/>
      <c r="G27" s="15"/>
      <c r="H27" s="15"/>
      <c r="I27" s="25"/>
    </row>
    <row r="28" spans="1:19" ht="13.2" x14ac:dyDescent="0.25">
      <c r="C28" s="12"/>
      <c r="D28" s="37"/>
      <c r="E28" s="43"/>
      <c r="F28" s="37"/>
      <c r="G28" s="15"/>
      <c r="H28" s="15"/>
      <c r="I28" s="25"/>
    </row>
    <row r="29" spans="1:19" ht="13.2" x14ac:dyDescent="0.25">
      <c r="C29" s="12"/>
      <c r="D29" s="37"/>
      <c r="E29" s="43"/>
      <c r="F29" s="37"/>
      <c r="G29" s="15"/>
      <c r="H29" s="15"/>
      <c r="I29" s="25"/>
    </row>
    <row r="30" spans="1:19" ht="13.2" x14ac:dyDescent="0.25">
      <c r="C30" s="12"/>
      <c r="D30" s="37"/>
      <c r="E30" s="43"/>
      <c r="F30" s="37"/>
      <c r="G30" s="15"/>
      <c r="H30" s="15"/>
      <c r="I30" s="25"/>
    </row>
    <row r="31" spans="1:19" ht="13.2" x14ac:dyDescent="0.25">
      <c r="C31" s="12"/>
      <c r="D31" s="37"/>
      <c r="E31" s="43"/>
      <c r="F31" s="37"/>
      <c r="G31" s="15"/>
      <c r="H31" s="15"/>
      <c r="I31" s="25"/>
    </row>
    <row r="32" spans="1:19" ht="13.2" x14ac:dyDescent="0.25">
      <c r="C32" s="12"/>
      <c r="D32" s="37"/>
      <c r="E32" s="43"/>
      <c r="F32" s="37"/>
      <c r="G32" s="15"/>
      <c r="H32" s="15"/>
      <c r="I32" s="25"/>
    </row>
    <row r="33" spans="3:9" ht="13.2" x14ac:dyDescent="0.25">
      <c r="C33" s="12"/>
      <c r="D33" s="37"/>
      <c r="E33" s="43"/>
      <c r="F33" s="37"/>
      <c r="G33" s="15"/>
      <c r="H33" s="15"/>
      <c r="I33" s="25"/>
    </row>
    <row r="34" spans="3:9" ht="13.2" x14ac:dyDescent="0.25">
      <c r="C34" s="12"/>
      <c r="D34" s="37"/>
      <c r="E34" s="43"/>
      <c r="F34" s="37"/>
      <c r="G34" s="15"/>
      <c r="H34" s="15"/>
      <c r="I34" s="25"/>
    </row>
    <row r="35" spans="3:9" ht="13.2" x14ac:dyDescent="0.25">
      <c r="C35" s="12"/>
      <c r="D35" s="37"/>
      <c r="E35" s="43"/>
      <c r="F35" s="37"/>
      <c r="G35" s="15"/>
      <c r="H35" s="15"/>
      <c r="I35" s="25"/>
    </row>
    <row r="36" spans="3:9" ht="13.2" x14ac:dyDescent="0.25">
      <c r="C36" s="12"/>
      <c r="D36" s="37"/>
      <c r="E36" s="43"/>
      <c r="F36" s="37"/>
      <c r="G36" s="15"/>
      <c r="H36" s="15"/>
      <c r="I36" s="25"/>
    </row>
    <row r="37" spans="3:9" ht="13.2" x14ac:dyDescent="0.25">
      <c r="C37" s="12"/>
      <c r="D37" s="37"/>
      <c r="E37" s="43"/>
      <c r="F37" s="37"/>
      <c r="G37" s="15"/>
      <c r="H37" s="15"/>
      <c r="I37" s="25"/>
    </row>
    <row r="38" spans="3:9" ht="13.2" x14ac:dyDescent="0.25">
      <c r="C38" s="12"/>
      <c r="D38" s="37"/>
      <c r="E38" s="43"/>
      <c r="F38" s="37"/>
      <c r="G38" s="15"/>
      <c r="H38" s="15"/>
      <c r="I38" s="25"/>
    </row>
    <row r="39" spans="3:9" ht="13.2" x14ac:dyDescent="0.25">
      <c r="C39" s="12"/>
      <c r="D39" s="37"/>
      <c r="E39" s="43"/>
      <c r="F39" s="37"/>
      <c r="G39" s="15"/>
      <c r="H39" s="15"/>
      <c r="I39" s="25"/>
    </row>
    <row r="40" spans="3:9" ht="13.2" x14ac:dyDescent="0.25">
      <c r="C40" s="12"/>
      <c r="D40" s="37"/>
      <c r="E40" s="43"/>
      <c r="F40" s="37"/>
      <c r="G40" s="15"/>
      <c r="H40" s="15"/>
      <c r="I40" s="25"/>
    </row>
    <row r="41" spans="3:9" ht="13.2" x14ac:dyDescent="0.25">
      <c r="C41" s="12"/>
      <c r="D41" s="37"/>
      <c r="E41" s="43"/>
      <c r="F41" s="37"/>
      <c r="G41" s="15"/>
      <c r="H41" s="15"/>
      <c r="I41" s="25"/>
    </row>
    <row r="42" spans="3:9" ht="13.2" x14ac:dyDescent="0.25">
      <c r="C42" s="12"/>
      <c r="D42" s="37"/>
      <c r="E42" s="43"/>
      <c r="F42" s="37"/>
      <c r="G42" s="15"/>
      <c r="H42" s="15"/>
      <c r="I42" s="25"/>
    </row>
    <row r="43" spans="3:9" ht="13.2" x14ac:dyDescent="0.25">
      <c r="C43" s="12"/>
      <c r="D43" s="37"/>
      <c r="E43" s="43"/>
      <c r="F43" s="37"/>
      <c r="G43" s="15"/>
      <c r="H43" s="15"/>
      <c r="I43" s="25"/>
    </row>
    <row r="44" spans="3:9" ht="13.2" x14ac:dyDescent="0.25">
      <c r="C44" s="12"/>
      <c r="D44" s="37"/>
      <c r="E44" s="43"/>
      <c r="F44" s="37"/>
      <c r="G44" s="15"/>
      <c r="H44" s="15"/>
      <c r="I44" s="25"/>
    </row>
    <row r="45" spans="3:9" ht="13.2" x14ac:dyDescent="0.25">
      <c r="C45" s="12"/>
      <c r="D45" s="37"/>
      <c r="E45" s="43"/>
      <c r="F45" s="37"/>
      <c r="G45" s="15"/>
      <c r="H45" s="15"/>
      <c r="I45" s="25"/>
    </row>
    <row r="46" spans="3:9" ht="13.2" x14ac:dyDescent="0.25">
      <c r="C46" s="12"/>
      <c r="D46" s="37"/>
      <c r="E46" s="43"/>
      <c r="F46" s="37"/>
      <c r="G46" s="15"/>
      <c r="H46" s="15"/>
      <c r="I46" s="25"/>
    </row>
    <row r="47" spans="3:9" ht="13.2" x14ac:dyDescent="0.25">
      <c r="C47" s="12"/>
      <c r="D47" s="37"/>
      <c r="E47" s="43"/>
      <c r="F47" s="37"/>
      <c r="G47" s="15"/>
      <c r="H47" s="15"/>
      <c r="I47" s="25"/>
    </row>
    <row r="48" spans="3:9" ht="13.2" x14ac:dyDescent="0.25">
      <c r="C48" s="12"/>
      <c r="D48" s="37"/>
      <c r="E48" s="43"/>
      <c r="F48" s="37"/>
      <c r="G48" s="15"/>
      <c r="H48" s="15"/>
      <c r="I48" s="25"/>
    </row>
    <row r="49" spans="3:9" ht="13.2" x14ac:dyDescent="0.25">
      <c r="C49" s="12"/>
      <c r="D49" s="37"/>
      <c r="E49" s="43"/>
      <c r="F49" s="37"/>
      <c r="G49" s="15"/>
      <c r="H49" s="15"/>
      <c r="I49" s="25"/>
    </row>
    <row r="50" spans="3:9" ht="13.2" x14ac:dyDescent="0.25">
      <c r="C50" s="12"/>
      <c r="D50" s="37"/>
      <c r="E50" s="43"/>
      <c r="F50" s="37"/>
      <c r="G50" s="15"/>
      <c r="H50" s="15"/>
      <c r="I50" s="25"/>
    </row>
    <row r="51" spans="3:9" ht="13.2" x14ac:dyDescent="0.25">
      <c r="C51" s="12"/>
      <c r="D51" s="37"/>
      <c r="E51" s="43"/>
      <c r="F51" s="37"/>
      <c r="G51" s="15"/>
      <c r="H51" s="15"/>
      <c r="I51" s="25"/>
    </row>
    <row r="52" spans="3:9" ht="13.2" x14ac:dyDescent="0.25">
      <c r="C52" s="12"/>
      <c r="D52" s="37"/>
      <c r="E52" s="43"/>
      <c r="F52" s="37"/>
      <c r="G52" s="15"/>
      <c r="H52" s="15"/>
      <c r="I52" s="25"/>
    </row>
    <row r="53" spans="3:9" ht="13.2" x14ac:dyDescent="0.25">
      <c r="C53" s="12"/>
      <c r="D53" s="37"/>
      <c r="E53" s="43"/>
      <c r="F53" s="37"/>
      <c r="G53" s="15"/>
      <c r="H53" s="15"/>
      <c r="I53" s="25"/>
    </row>
    <row r="54" spans="3:9" ht="13.2" x14ac:dyDescent="0.25">
      <c r="C54" s="12"/>
      <c r="D54" s="37"/>
      <c r="E54" s="43"/>
      <c r="F54" s="37"/>
      <c r="G54" s="15"/>
      <c r="H54" s="15"/>
      <c r="I54" s="25"/>
    </row>
    <row r="55" spans="3:9" ht="13.2" x14ac:dyDescent="0.25">
      <c r="C55" s="12"/>
      <c r="D55" s="37"/>
      <c r="E55" s="43"/>
      <c r="F55" s="37"/>
      <c r="G55" s="15"/>
      <c r="H55" s="15"/>
      <c r="I55" s="25"/>
    </row>
    <row r="56" spans="3:9" ht="13.2" x14ac:dyDescent="0.25">
      <c r="C56" s="12"/>
      <c r="D56" s="37"/>
      <c r="E56" s="43"/>
      <c r="F56" s="37"/>
      <c r="G56" s="15"/>
      <c r="H56" s="15"/>
      <c r="I56" s="25"/>
    </row>
    <row r="57" spans="3:9" ht="13.2" x14ac:dyDescent="0.25">
      <c r="C57" s="12"/>
      <c r="D57" s="37"/>
      <c r="E57" s="43"/>
      <c r="F57" s="37"/>
      <c r="G57" s="15"/>
      <c r="H57" s="15"/>
      <c r="I57" s="25"/>
    </row>
    <row r="58" spans="3:9" ht="13.2" x14ac:dyDescent="0.25">
      <c r="C58" s="12"/>
      <c r="D58" s="37"/>
      <c r="E58" s="43"/>
      <c r="F58" s="37"/>
      <c r="G58" s="15"/>
      <c r="H58" s="15"/>
      <c r="I58" s="25"/>
    </row>
    <row r="59" spans="3:9" ht="13.2" x14ac:dyDescent="0.25">
      <c r="C59" s="12"/>
      <c r="D59" s="37"/>
      <c r="E59" s="43"/>
      <c r="F59" s="37"/>
      <c r="G59" s="15"/>
      <c r="H59" s="15"/>
      <c r="I59" s="25"/>
    </row>
    <row r="60" spans="3:9" ht="13.2" x14ac:dyDescent="0.25">
      <c r="C60" s="12"/>
      <c r="D60" s="37"/>
      <c r="E60" s="43"/>
      <c r="F60" s="37"/>
      <c r="G60" s="15"/>
      <c r="H60" s="15"/>
      <c r="I60" s="25"/>
    </row>
    <row r="61" spans="3:9" ht="13.2" x14ac:dyDescent="0.25">
      <c r="C61" s="12"/>
      <c r="D61" s="37"/>
      <c r="E61" s="43"/>
      <c r="F61" s="37"/>
      <c r="G61" s="15"/>
      <c r="H61" s="15"/>
      <c r="I61" s="25"/>
    </row>
    <row r="62" spans="3:9" ht="13.2" x14ac:dyDescent="0.25">
      <c r="C62" s="12"/>
      <c r="D62" s="37"/>
      <c r="E62" s="43"/>
      <c r="F62" s="37"/>
      <c r="G62" s="15"/>
      <c r="H62" s="15"/>
      <c r="I62" s="25"/>
    </row>
    <row r="63" spans="3:9" ht="13.2" x14ac:dyDescent="0.25">
      <c r="C63" s="12"/>
      <c r="D63" s="37"/>
      <c r="E63" s="43"/>
      <c r="F63" s="37"/>
      <c r="G63" s="15"/>
      <c r="H63" s="15"/>
      <c r="I63" s="25"/>
    </row>
    <row r="64" spans="3:9" ht="13.2" x14ac:dyDescent="0.25">
      <c r="C64" s="12"/>
      <c r="D64" s="37"/>
      <c r="E64" s="43"/>
      <c r="F64" s="37"/>
      <c r="G64" s="15"/>
      <c r="H64" s="15"/>
      <c r="I64" s="25"/>
    </row>
    <row r="65" spans="3:9" ht="13.2" x14ac:dyDescent="0.25">
      <c r="C65" s="12"/>
      <c r="D65" s="37"/>
      <c r="E65" s="43"/>
      <c r="F65" s="37"/>
      <c r="G65" s="15"/>
      <c r="H65" s="15"/>
      <c r="I65" s="25"/>
    </row>
    <row r="66" spans="3:9" ht="13.2" x14ac:dyDescent="0.25">
      <c r="C66" s="12"/>
      <c r="D66" s="37"/>
      <c r="E66" s="43"/>
      <c r="F66" s="37"/>
      <c r="G66" s="15"/>
      <c r="H66" s="15"/>
      <c r="I66" s="25"/>
    </row>
    <row r="67" spans="3:9" ht="13.2" x14ac:dyDescent="0.25">
      <c r="C67" s="12"/>
      <c r="D67" s="37"/>
      <c r="E67" s="43"/>
      <c r="F67" s="37"/>
      <c r="G67" s="15"/>
      <c r="H67" s="15"/>
      <c r="I67" s="25"/>
    </row>
    <row r="68" spans="3:9" ht="13.2" x14ac:dyDescent="0.25">
      <c r="C68" s="12"/>
      <c r="D68" s="37"/>
      <c r="E68" s="43"/>
      <c r="F68" s="37"/>
      <c r="G68" s="15"/>
      <c r="H68" s="15"/>
      <c r="I68" s="25"/>
    </row>
    <row r="69" spans="3:9" ht="13.2" x14ac:dyDescent="0.25">
      <c r="C69" s="12"/>
      <c r="D69" s="37"/>
      <c r="E69" s="43"/>
      <c r="F69" s="37"/>
      <c r="G69" s="15"/>
      <c r="H69" s="15"/>
      <c r="I69" s="25"/>
    </row>
    <row r="70" spans="3:9" ht="13.2" x14ac:dyDescent="0.25">
      <c r="C70" s="12"/>
      <c r="D70" s="37"/>
      <c r="E70" s="43"/>
      <c r="F70" s="37"/>
      <c r="G70" s="15"/>
      <c r="H70" s="15"/>
      <c r="I70" s="25"/>
    </row>
    <row r="71" spans="3:9" ht="13.2" x14ac:dyDescent="0.25">
      <c r="C71" s="12"/>
      <c r="D71" s="37"/>
      <c r="E71" s="43"/>
      <c r="F71" s="37"/>
      <c r="G71" s="15"/>
      <c r="H71" s="15"/>
      <c r="I71" s="25"/>
    </row>
    <row r="72" spans="3:9" ht="13.2" x14ac:dyDescent="0.25">
      <c r="C72" s="12"/>
      <c r="D72" s="37"/>
      <c r="E72" s="43"/>
      <c r="F72" s="37"/>
      <c r="G72" s="15"/>
      <c r="H72" s="15"/>
      <c r="I72" s="25"/>
    </row>
    <row r="73" spans="3:9" ht="13.2" x14ac:dyDescent="0.25">
      <c r="C73" s="12"/>
      <c r="D73" s="37"/>
      <c r="E73" s="43"/>
      <c r="F73" s="37"/>
      <c r="G73" s="15"/>
      <c r="H73" s="15"/>
      <c r="I73" s="25"/>
    </row>
    <row r="74" spans="3:9" ht="13.2" x14ac:dyDescent="0.25">
      <c r="C74" s="12"/>
      <c r="D74" s="37"/>
      <c r="E74" s="43"/>
      <c r="F74" s="37"/>
      <c r="G74" s="15"/>
      <c r="H74" s="15"/>
      <c r="I74" s="25"/>
    </row>
    <row r="75" spans="3:9" ht="13.2" x14ac:dyDescent="0.25">
      <c r="C75" s="12"/>
      <c r="D75" s="37"/>
      <c r="E75" s="43"/>
      <c r="F75" s="37"/>
      <c r="G75" s="15"/>
      <c r="H75" s="15"/>
      <c r="I75" s="25"/>
    </row>
    <row r="76" spans="3:9" ht="13.2" x14ac:dyDescent="0.25">
      <c r="C76" s="12"/>
      <c r="D76" s="37"/>
      <c r="E76" s="43"/>
      <c r="F76" s="37"/>
      <c r="G76" s="15"/>
      <c r="H76" s="15"/>
      <c r="I76" s="25"/>
    </row>
  </sheetData>
  <mergeCells count="5">
    <mergeCell ref="A1:C1"/>
    <mergeCell ref="D1:G1"/>
    <mergeCell ref="B3:C3"/>
    <mergeCell ref="B12:C12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 Construction Cost</vt:lpstr>
      <vt:lpstr>A20 Basement Construction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Cholakis</cp:lastModifiedBy>
  <dcterms:created xsi:type="dcterms:W3CDTF">2016-04-07T15:16:19Z</dcterms:created>
  <dcterms:modified xsi:type="dcterms:W3CDTF">2020-07-16T01:58:45Z</dcterms:modified>
</cp:coreProperties>
</file>